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66925"/>
  <mc:AlternateContent xmlns:mc="http://schemas.openxmlformats.org/markup-compatibility/2006">
    <mc:Choice Requires="x15">
      <x15ac:absPath xmlns:x15ac="http://schemas.microsoft.com/office/spreadsheetml/2010/11/ac" url="U:\WebDev\PDFonly\OEFI\Technical\pdf\"/>
    </mc:Choice>
  </mc:AlternateContent>
  <xr:revisionPtr revIDLastSave="0" documentId="8_{9FE00875-4385-44CC-833F-32ADFED6894B}" xr6:coauthVersionLast="46" xr6:coauthVersionMax="46" xr10:uidLastSave="{00000000-0000-0000-0000-000000000000}"/>
  <bookViews>
    <workbookView xWindow="-10680" yWindow="-14400" windowWidth="21600" windowHeight="11385" activeTab="2" xr2:uid="{3854E78D-AA18-45AF-A750-1A87C741106E}"/>
  </bookViews>
  <sheets>
    <sheet name="INSTRUCTIONS" sheetId="7" r:id="rId1"/>
    <sheet name="FY 21-22" sheetId="5" r:id="rId2"/>
    <sheet name="FY 22-23" sheetId="6" r:id="rId3"/>
    <sheet name="Solicitation 2"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68" i="5" l="1"/>
  <c r="P68" i="5"/>
  <c r="L68" i="5"/>
  <c r="H68" i="5"/>
  <c r="Z67" i="5"/>
  <c r="P67" i="5"/>
  <c r="L67" i="5"/>
  <c r="H67" i="5"/>
  <c r="U67" i="5" s="1"/>
  <c r="Z66" i="5"/>
  <c r="P66" i="5"/>
  <c r="L66" i="5"/>
  <c r="H66" i="5"/>
  <c r="Z65" i="5"/>
  <c r="P65" i="5"/>
  <c r="L65" i="5"/>
  <c r="H65" i="5"/>
  <c r="U65" i="5" s="1"/>
  <c r="Z64" i="5"/>
  <c r="P64" i="5"/>
  <c r="L64" i="5"/>
  <c r="H64" i="5"/>
  <c r="U64" i="5" s="1"/>
  <c r="Z75" i="6"/>
  <c r="P75" i="6"/>
  <c r="L75" i="6"/>
  <c r="H75" i="6"/>
  <c r="Z74" i="6"/>
  <c r="U74" i="6" s="1"/>
  <c r="P74" i="6"/>
  <c r="L74" i="6"/>
  <c r="H74" i="6"/>
  <c r="Z73" i="6"/>
  <c r="P73" i="6"/>
  <c r="L73" i="6"/>
  <c r="H73" i="6"/>
  <c r="Z72" i="6"/>
  <c r="P72" i="6"/>
  <c r="L72" i="6"/>
  <c r="H72" i="6"/>
  <c r="Z71" i="6"/>
  <c r="P71" i="6"/>
  <c r="L71" i="6"/>
  <c r="H71" i="6"/>
  <c r="Z70" i="6"/>
  <c r="P70" i="6"/>
  <c r="L70" i="6"/>
  <c r="H70" i="6"/>
  <c r="Z69" i="6"/>
  <c r="P69" i="6"/>
  <c r="L69" i="6"/>
  <c r="H69" i="6"/>
  <c r="U69" i="6" s="1"/>
  <c r="Z68" i="6"/>
  <c r="P68" i="6"/>
  <c r="L68" i="6"/>
  <c r="H68" i="6"/>
  <c r="Z67" i="6"/>
  <c r="P67" i="6"/>
  <c r="L67" i="6"/>
  <c r="H67" i="6"/>
  <c r="Z66" i="6"/>
  <c r="P66" i="6"/>
  <c r="L66" i="6"/>
  <c r="H66" i="6"/>
  <c r="U66" i="6" s="1"/>
  <c r="Z65" i="6"/>
  <c r="P65" i="6"/>
  <c r="L65" i="6"/>
  <c r="H65" i="6"/>
  <c r="Z64" i="6"/>
  <c r="P64" i="6"/>
  <c r="L64" i="6"/>
  <c r="H64" i="6"/>
  <c r="Z63" i="6"/>
  <c r="P63" i="6"/>
  <c r="L63" i="6"/>
  <c r="H63" i="6"/>
  <c r="U63" i="6" s="1"/>
  <c r="Z62" i="6"/>
  <c r="P62" i="6"/>
  <c r="L62" i="6"/>
  <c r="H62" i="6"/>
  <c r="Z61" i="6"/>
  <c r="P61" i="6"/>
  <c r="L61" i="6"/>
  <c r="H61" i="6"/>
  <c r="Z60" i="6"/>
  <c r="P60" i="6"/>
  <c r="L60" i="6"/>
  <c r="U60" i="6" s="1"/>
  <c r="H60" i="6"/>
  <c r="Z59" i="6"/>
  <c r="P59" i="6"/>
  <c r="U59" i="6" s="1"/>
  <c r="L59" i="6"/>
  <c r="H59" i="6"/>
  <c r="Z58" i="6"/>
  <c r="P58" i="6"/>
  <c r="L58" i="6"/>
  <c r="H58" i="6"/>
  <c r="Z57" i="6"/>
  <c r="P57" i="6"/>
  <c r="L57" i="6"/>
  <c r="H57" i="6"/>
  <c r="Z56" i="6"/>
  <c r="P56" i="6"/>
  <c r="L56" i="6"/>
  <c r="H56" i="6"/>
  <c r="Z55" i="6"/>
  <c r="P55" i="6"/>
  <c r="L55" i="6"/>
  <c r="H55" i="6"/>
  <c r="Z54" i="6"/>
  <c r="P54" i="6"/>
  <c r="U54" i="6" s="1"/>
  <c r="L54" i="6"/>
  <c r="H54" i="6"/>
  <c r="Z53" i="6"/>
  <c r="P53" i="6"/>
  <c r="L53" i="6"/>
  <c r="H53" i="6"/>
  <c r="Z52" i="6"/>
  <c r="P52" i="6"/>
  <c r="L52" i="6"/>
  <c r="H52" i="6"/>
  <c r="Z51" i="6"/>
  <c r="P51" i="6"/>
  <c r="L51" i="6"/>
  <c r="H51" i="6"/>
  <c r="Z50" i="6"/>
  <c r="P50" i="6"/>
  <c r="L50" i="6"/>
  <c r="H50" i="6"/>
  <c r="Z49" i="6"/>
  <c r="P49" i="6"/>
  <c r="L49" i="6"/>
  <c r="H49" i="6"/>
  <c r="Z48" i="6"/>
  <c r="U48" i="6"/>
  <c r="P48" i="6"/>
  <c r="L48" i="6"/>
  <c r="H48" i="6"/>
  <c r="Z47" i="6"/>
  <c r="P47" i="6"/>
  <c r="L47" i="6"/>
  <c r="H47" i="6"/>
  <c r="Z46" i="6"/>
  <c r="P46" i="6"/>
  <c r="L46" i="6"/>
  <c r="U46" i="6" s="1"/>
  <c r="H46" i="6"/>
  <c r="Z45" i="6"/>
  <c r="P45" i="6"/>
  <c r="L45" i="6"/>
  <c r="H45" i="6"/>
  <c r="Z44" i="6"/>
  <c r="P44" i="6"/>
  <c r="L44" i="6"/>
  <c r="H44" i="6"/>
  <c r="U44" i="6" s="1"/>
  <c r="Z43" i="6"/>
  <c r="P43" i="6"/>
  <c r="L43" i="6"/>
  <c r="H43" i="6"/>
  <c r="Z42" i="6"/>
  <c r="P42" i="6"/>
  <c r="L42" i="6"/>
  <c r="H42" i="6"/>
  <c r="U42" i="6" s="1"/>
  <c r="Z41" i="6"/>
  <c r="P41" i="6"/>
  <c r="L41" i="6"/>
  <c r="H41" i="6"/>
  <c r="Z40" i="6"/>
  <c r="P40" i="6"/>
  <c r="L40" i="6"/>
  <c r="H40" i="6"/>
  <c r="Z39" i="6"/>
  <c r="P39" i="6"/>
  <c r="L39" i="6"/>
  <c r="H39" i="6"/>
  <c r="Z38" i="6"/>
  <c r="P38" i="6"/>
  <c r="L38" i="6"/>
  <c r="H38" i="6"/>
  <c r="Z37" i="6"/>
  <c r="P37" i="6"/>
  <c r="L37" i="6"/>
  <c r="H37" i="6"/>
  <c r="Z36" i="6"/>
  <c r="P36" i="6"/>
  <c r="L36" i="6"/>
  <c r="H36" i="6"/>
  <c r="U36" i="6" s="1"/>
  <c r="Z35" i="6"/>
  <c r="P35" i="6"/>
  <c r="U35" i="6" s="1"/>
  <c r="L35" i="6"/>
  <c r="H35" i="6"/>
  <c r="Z34" i="6"/>
  <c r="P34" i="6"/>
  <c r="L34" i="6"/>
  <c r="U34" i="6" s="1"/>
  <c r="H34" i="6"/>
  <c r="Z33" i="6"/>
  <c r="P33" i="6"/>
  <c r="L33" i="6"/>
  <c r="H33" i="6"/>
  <c r="Z32" i="6"/>
  <c r="P32" i="6"/>
  <c r="L32" i="6"/>
  <c r="H32" i="6"/>
  <c r="Z31" i="6"/>
  <c r="P31" i="6"/>
  <c r="L31" i="6"/>
  <c r="H31" i="6"/>
  <c r="Z30" i="6"/>
  <c r="P30" i="6"/>
  <c r="L30" i="6"/>
  <c r="H30" i="6"/>
  <c r="U30" i="6" s="1"/>
  <c r="Z29" i="6"/>
  <c r="P29" i="6"/>
  <c r="L29" i="6"/>
  <c r="H29" i="6"/>
  <c r="Z28" i="6"/>
  <c r="P28" i="6"/>
  <c r="L28" i="6"/>
  <c r="H28" i="6"/>
  <c r="Z27" i="6"/>
  <c r="P27" i="6"/>
  <c r="L27" i="6"/>
  <c r="H27" i="6"/>
  <c r="U27" i="6" s="1"/>
  <c r="Z26" i="6"/>
  <c r="P26" i="6"/>
  <c r="L26" i="6"/>
  <c r="H26" i="6"/>
  <c r="Z25" i="6"/>
  <c r="P25" i="6"/>
  <c r="L25" i="6"/>
  <c r="H25" i="6"/>
  <c r="Z24" i="6"/>
  <c r="P24" i="6"/>
  <c r="L24" i="6"/>
  <c r="H24" i="6"/>
  <c r="U24" i="6" s="1"/>
  <c r="Z23" i="6"/>
  <c r="P23" i="6"/>
  <c r="L23" i="6"/>
  <c r="H23" i="6"/>
  <c r="Z22" i="6"/>
  <c r="P22" i="6"/>
  <c r="L22" i="6"/>
  <c r="H22" i="6"/>
  <c r="U22" i="6" s="1"/>
  <c r="Z21" i="6"/>
  <c r="P21" i="6"/>
  <c r="L21" i="6"/>
  <c r="H21" i="6"/>
  <c r="Z20" i="6"/>
  <c r="P20" i="6"/>
  <c r="L20" i="6"/>
  <c r="H20" i="6"/>
  <c r="U20" i="6" s="1"/>
  <c r="Z19" i="6"/>
  <c r="P19" i="6"/>
  <c r="L19" i="6"/>
  <c r="H19" i="6"/>
  <c r="Z18" i="6"/>
  <c r="P18" i="6"/>
  <c r="L18" i="6"/>
  <c r="H18" i="6"/>
  <c r="U18" i="6" s="1"/>
  <c r="Z17" i="6"/>
  <c r="P17" i="6"/>
  <c r="L17" i="6"/>
  <c r="H17" i="6"/>
  <c r="Z16" i="6"/>
  <c r="P16" i="6"/>
  <c r="L16" i="6"/>
  <c r="H16" i="6"/>
  <c r="T14" i="6"/>
  <c r="R14" i="6"/>
  <c r="R14" i="5"/>
  <c r="T14" i="5"/>
  <c r="H16" i="5"/>
  <c r="L16" i="5"/>
  <c r="P16" i="5"/>
  <c r="Z16" i="5"/>
  <c r="H17" i="5"/>
  <c r="L17" i="5"/>
  <c r="P17" i="5"/>
  <c r="Z17" i="5"/>
  <c r="H18" i="5"/>
  <c r="L18" i="5"/>
  <c r="P18" i="5"/>
  <c r="Z18" i="5"/>
  <c r="H19" i="5"/>
  <c r="L19" i="5"/>
  <c r="P19" i="5"/>
  <c r="Z19" i="5"/>
  <c r="H20" i="5"/>
  <c r="L20" i="5"/>
  <c r="P20" i="5"/>
  <c r="Z20" i="5"/>
  <c r="H21" i="5"/>
  <c r="L21" i="5"/>
  <c r="P21" i="5"/>
  <c r="Z21" i="5"/>
  <c r="H22" i="5"/>
  <c r="L22" i="5"/>
  <c r="P22" i="5"/>
  <c r="Z22" i="5"/>
  <c r="H23" i="5"/>
  <c r="L23" i="5"/>
  <c r="P23" i="5"/>
  <c r="Z23" i="5"/>
  <c r="U23" i="5" s="1"/>
  <c r="H24" i="5"/>
  <c r="U24" i="5" s="1"/>
  <c r="L24" i="5"/>
  <c r="P24" i="5"/>
  <c r="Z24" i="5"/>
  <c r="H25" i="5"/>
  <c r="L25" i="5"/>
  <c r="P25" i="5"/>
  <c r="Z25" i="5"/>
  <c r="H26" i="5"/>
  <c r="L26" i="5"/>
  <c r="P26" i="5"/>
  <c r="Z26" i="5"/>
  <c r="H27" i="5"/>
  <c r="L27" i="5"/>
  <c r="P27" i="5"/>
  <c r="Z27" i="5"/>
  <c r="H28" i="5"/>
  <c r="L28" i="5"/>
  <c r="P28" i="5"/>
  <c r="Z28" i="5"/>
  <c r="H29" i="5"/>
  <c r="L29" i="5"/>
  <c r="P29" i="5"/>
  <c r="U29" i="5" s="1"/>
  <c r="Z29" i="5"/>
  <c r="H30" i="5"/>
  <c r="L30" i="5"/>
  <c r="P30" i="5"/>
  <c r="Z30" i="5"/>
  <c r="H31" i="5"/>
  <c r="L31" i="5"/>
  <c r="P31" i="5"/>
  <c r="Z31" i="5"/>
  <c r="H32" i="5"/>
  <c r="L32" i="5"/>
  <c r="P32" i="5"/>
  <c r="Z32" i="5"/>
  <c r="H33" i="5"/>
  <c r="L33" i="5"/>
  <c r="P33" i="5"/>
  <c r="Z33" i="5"/>
  <c r="H34" i="5"/>
  <c r="U34" i="5" s="1"/>
  <c r="L34" i="5"/>
  <c r="P34" i="5"/>
  <c r="Z34" i="5"/>
  <c r="H35" i="5"/>
  <c r="L35" i="5"/>
  <c r="P35" i="5"/>
  <c r="Z35" i="5"/>
  <c r="H36" i="5"/>
  <c r="U36" i="5" s="1"/>
  <c r="L36" i="5"/>
  <c r="P36" i="5"/>
  <c r="Z36" i="5"/>
  <c r="H37" i="5"/>
  <c r="L37" i="5"/>
  <c r="P37" i="5"/>
  <c r="Z37" i="5"/>
  <c r="U37" i="5" s="1"/>
  <c r="H38" i="5"/>
  <c r="L38" i="5"/>
  <c r="P38" i="5"/>
  <c r="Z38" i="5"/>
  <c r="U38" i="5" s="1"/>
  <c r="H39" i="5"/>
  <c r="L39" i="5"/>
  <c r="P39" i="5"/>
  <c r="Z39" i="5"/>
  <c r="U39" i="5" s="1"/>
  <c r="H40" i="5"/>
  <c r="L40" i="5"/>
  <c r="P40" i="5"/>
  <c r="Z40" i="5"/>
  <c r="U40" i="5" s="1"/>
  <c r="H41" i="5"/>
  <c r="L41" i="5"/>
  <c r="P41" i="5"/>
  <c r="Z41" i="5"/>
  <c r="H42" i="5"/>
  <c r="L42" i="5"/>
  <c r="P42" i="5"/>
  <c r="Z42" i="5"/>
  <c r="U42" i="5" s="1"/>
  <c r="H43" i="5"/>
  <c r="L43" i="5"/>
  <c r="P43" i="5"/>
  <c r="Z43" i="5"/>
  <c r="U43" i="5" s="1"/>
  <c r="H44" i="5"/>
  <c r="L44" i="5"/>
  <c r="P44" i="5"/>
  <c r="Z44" i="5"/>
  <c r="H45" i="5"/>
  <c r="L45" i="5"/>
  <c r="P45" i="5"/>
  <c r="Z45" i="5"/>
  <c r="U45" i="5" s="1"/>
  <c r="H46" i="5"/>
  <c r="L46" i="5"/>
  <c r="P46" i="5"/>
  <c r="Z46" i="5"/>
  <c r="H47" i="5"/>
  <c r="L47" i="5"/>
  <c r="P47" i="5"/>
  <c r="Z47" i="5"/>
  <c r="U47" i="5" s="1"/>
  <c r="H48" i="5"/>
  <c r="L48" i="5"/>
  <c r="P48" i="5"/>
  <c r="U48" i="5"/>
  <c r="Z48" i="5"/>
  <c r="H49" i="5"/>
  <c r="L49" i="5"/>
  <c r="P49" i="5"/>
  <c r="Z49" i="5"/>
  <c r="U49" i="5" s="1"/>
  <c r="H50" i="5"/>
  <c r="L50" i="5"/>
  <c r="P50" i="5"/>
  <c r="Z50" i="5"/>
  <c r="H51" i="5"/>
  <c r="L51" i="5"/>
  <c r="P51" i="5"/>
  <c r="Z51" i="5"/>
  <c r="H52" i="5"/>
  <c r="L52" i="5"/>
  <c r="P52" i="5"/>
  <c r="Z52" i="5"/>
  <c r="U52" i="5" s="1"/>
  <c r="H53" i="5"/>
  <c r="L53" i="5"/>
  <c r="P53" i="5"/>
  <c r="U53" i="5" s="1"/>
  <c r="Z53" i="5"/>
  <c r="H54" i="5"/>
  <c r="L54" i="5"/>
  <c r="P54" i="5"/>
  <c r="Z54" i="5"/>
  <c r="H55" i="5"/>
  <c r="L55" i="5"/>
  <c r="P55" i="5"/>
  <c r="Z55" i="5"/>
  <c r="U55" i="5" s="1"/>
  <c r="H56" i="5"/>
  <c r="L56" i="5"/>
  <c r="P56" i="5"/>
  <c r="Z56" i="5"/>
  <c r="H57" i="5"/>
  <c r="L57" i="5"/>
  <c r="P57" i="5"/>
  <c r="Z57" i="5"/>
  <c r="H58" i="5"/>
  <c r="L58" i="5"/>
  <c r="P58" i="5"/>
  <c r="Z58" i="5"/>
  <c r="H59" i="5"/>
  <c r="L59" i="5"/>
  <c r="P59" i="5"/>
  <c r="Z59" i="5"/>
  <c r="H60" i="5"/>
  <c r="L60" i="5"/>
  <c r="U60" i="5" s="1"/>
  <c r="P60" i="5"/>
  <c r="Z60" i="5"/>
  <c r="H61" i="5"/>
  <c r="L61" i="5"/>
  <c r="P61" i="5"/>
  <c r="Z61" i="5"/>
  <c r="U61" i="5" s="1"/>
  <c r="H62" i="5"/>
  <c r="L62" i="5"/>
  <c r="P62" i="5"/>
  <c r="Z62" i="5"/>
  <c r="H63" i="5"/>
  <c r="L63" i="5"/>
  <c r="P63" i="5"/>
  <c r="Z63" i="5"/>
  <c r="H69" i="5"/>
  <c r="L69" i="5"/>
  <c r="P69" i="5"/>
  <c r="Z69" i="5"/>
  <c r="U69" i="5" s="1"/>
  <c r="H70" i="5"/>
  <c r="U70" i="5" s="1"/>
  <c r="L70" i="5"/>
  <c r="P70" i="5"/>
  <c r="Z70" i="5"/>
  <c r="H71" i="5"/>
  <c r="L71" i="5"/>
  <c r="P71" i="5"/>
  <c r="Z71" i="5"/>
  <c r="H72" i="5"/>
  <c r="L72" i="5"/>
  <c r="P72" i="5"/>
  <c r="U72" i="5"/>
  <c r="Z72" i="5"/>
  <c r="H73" i="5"/>
  <c r="L73" i="5"/>
  <c r="P73" i="5"/>
  <c r="Z73" i="5"/>
  <c r="H74" i="5"/>
  <c r="L74" i="5"/>
  <c r="P74" i="5"/>
  <c r="Z74" i="5"/>
  <c r="H75" i="5"/>
  <c r="L75" i="5"/>
  <c r="P75" i="5"/>
  <c r="Z75" i="5"/>
  <c r="U75" i="5" s="1"/>
  <c r="B8" i="4"/>
  <c r="U41" i="5" l="1"/>
  <c r="U35" i="5"/>
  <c r="U26" i="5"/>
  <c r="U56" i="5"/>
  <c r="U44" i="5"/>
  <c r="U66" i="5"/>
  <c r="U32" i="5"/>
  <c r="U17" i="5"/>
  <c r="U74" i="5"/>
  <c r="U31" i="5"/>
  <c r="U28" i="5"/>
  <c r="U25" i="5"/>
  <c r="U20" i="5"/>
  <c r="U71" i="5"/>
  <c r="U63" i="5"/>
  <c r="U58" i="5"/>
  <c r="U19" i="5"/>
  <c r="U14" i="5" s="1"/>
  <c r="B7" i="5" s="1"/>
  <c r="B8" i="5" s="1"/>
  <c r="U16" i="5"/>
  <c r="U57" i="5"/>
  <c r="U54" i="5"/>
  <c r="U51" i="5"/>
  <c r="U46" i="5"/>
  <c r="U27" i="5"/>
  <c r="U30" i="5"/>
  <c r="U21" i="5"/>
  <c r="U18" i="5"/>
  <c r="U73" i="5"/>
  <c r="U33" i="5"/>
  <c r="U22" i="5"/>
  <c r="U62" i="5"/>
  <c r="U59" i="5"/>
  <c r="U50" i="5"/>
  <c r="U68" i="5"/>
  <c r="H14" i="5"/>
  <c r="U26" i="6"/>
  <c r="U55" i="6"/>
  <c r="U33" i="6"/>
  <c r="U38" i="6"/>
  <c r="U41" i="6"/>
  <c r="U47" i="6"/>
  <c r="U56" i="6"/>
  <c r="U61" i="6"/>
  <c r="U64" i="6"/>
  <c r="L14" i="6"/>
  <c r="U39" i="6"/>
  <c r="U67" i="6"/>
  <c r="U70" i="6"/>
  <c r="U73" i="6"/>
  <c r="U29" i="6"/>
  <c r="U52" i="6"/>
  <c r="U45" i="6"/>
  <c r="U50" i="6"/>
  <c r="U53" i="6"/>
  <c r="U68" i="6"/>
  <c r="U49" i="6"/>
  <c r="Z14" i="6"/>
  <c r="B10" i="6" s="1"/>
  <c r="U51" i="6"/>
  <c r="U19" i="6"/>
  <c r="U57" i="6"/>
  <c r="U62" i="6"/>
  <c r="U65" i="6"/>
  <c r="U71" i="6"/>
  <c r="U25" i="6"/>
  <c r="U28" i="6"/>
  <c r="U75" i="6"/>
  <c r="U17" i="6"/>
  <c r="U31" i="6"/>
  <c r="U40" i="6"/>
  <c r="U32" i="6"/>
  <c r="U37" i="6"/>
  <c r="U21" i="6"/>
  <c r="U43" i="6"/>
  <c r="U58" i="6"/>
  <c r="U72" i="6"/>
  <c r="P14" i="6"/>
  <c r="H14" i="6"/>
  <c r="U23" i="6"/>
  <c r="U16" i="6"/>
  <c r="L14" i="5"/>
  <c r="P14" i="5"/>
  <c r="Z14" i="5"/>
  <c r="B10" i="5" s="1"/>
  <c r="Z75" i="4"/>
  <c r="P75" i="4"/>
  <c r="L75" i="4"/>
  <c r="H75" i="4"/>
  <c r="U75" i="4" s="1"/>
  <c r="Z74" i="4"/>
  <c r="U74" i="4" s="1"/>
  <c r="P74" i="4"/>
  <c r="L74" i="4"/>
  <c r="H74" i="4"/>
  <c r="Z73" i="4"/>
  <c r="U73" i="4" s="1"/>
  <c r="P73" i="4"/>
  <c r="L73" i="4"/>
  <c r="H73" i="4"/>
  <c r="Z72" i="4"/>
  <c r="P72" i="4"/>
  <c r="L72" i="4"/>
  <c r="U72" i="4" s="1"/>
  <c r="H72" i="4"/>
  <c r="Z71" i="4"/>
  <c r="U71" i="4"/>
  <c r="P71" i="4"/>
  <c r="L71" i="4"/>
  <c r="H71" i="4"/>
  <c r="Z70" i="4"/>
  <c r="P70" i="4"/>
  <c r="L70" i="4"/>
  <c r="H70" i="4"/>
  <c r="U70" i="4" s="1"/>
  <c r="Z69" i="4"/>
  <c r="U69" i="4" s="1"/>
  <c r="P69" i="4"/>
  <c r="L69" i="4"/>
  <c r="H69" i="4"/>
  <c r="Z68" i="4"/>
  <c r="P68" i="4"/>
  <c r="L68" i="4"/>
  <c r="H68" i="4"/>
  <c r="U68" i="4" s="1"/>
  <c r="Z67" i="4"/>
  <c r="U67" i="4"/>
  <c r="P67" i="4"/>
  <c r="L67" i="4"/>
  <c r="H67" i="4"/>
  <c r="Z66" i="4"/>
  <c r="U66" i="4" s="1"/>
  <c r="P66" i="4"/>
  <c r="L66" i="4"/>
  <c r="H66" i="4"/>
  <c r="Z65" i="4"/>
  <c r="P65" i="4"/>
  <c r="L65" i="4"/>
  <c r="H65" i="4"/>
  <c r="U65" i="4" s="1"/>
  <c r="Z64" i="4"/>
  <c r="U64" i="4" s="1"/>
  <c r="P64" i="4"/>
  <c r="L64" i="4"/>
  <c r="H64" i="4"/>
  <c r="Z63" i="4"/>
  <c r="P63" i="4"/>
  <c r="L63" i="4"/>
  <c r="H63" i="4"/>
  <c r="U63" i="4" s="1"/>
  <c r="Z62" i="4"/>
  <c r="U62" i="4" s="1"/>
  <c r="P62" i="4"/>
  <c r="L62" i="4"/>
  <c r="H62" i="4"/>
  <c r="Z61" i="4"/>
  <c r="U61" i="4" s="1"/>
  <c r="P61" i="4"/>
  <c r="L61" i="4"/>
  <c r="H61" i="4"/>
  <c r="Z60" i="4"/>
  <c r="P60" i="4"/>
  <c r="L60" i="4"/>
  <c r="U60" i="4" s="1"/>
  <c r="H60" i="4"/>
  <c r="Z59" i="4"/>
  <c r="U59" i="4"/>
  <c r="P59" i="4"/>
  <c r="L59" i="4"/>
  <c r="H59" i="4"/>
  <c r="Z58" i="4"/>
  <c r="P58" i="4"/>
  <c r="L58" i="4"/>
  <c r="H58" i="4"/>
  <c r="U58" i="4" s="1"/>
  <c r="Z57" i="4"/>
  <c r="U57" i="4" s="1"/>
  <c r="P57" i="4"/>
  <c r="L57" i="4"/>
  <c r="H57" i="4"/>
  <c r="Z56" i="4"/>
  <c r="P56" i="4"/>
  <c r="L56" i="4"/>
  <c r="H56" i="4"/>
  <c r="U56" i="4" s="1"/>
  <c r="Z55" i="4"/>
  <c r="U55" i="4"/>
  <c r="P55" i="4"/>
  <c r="L55" i="4"/>
  <c r="H55" i="4"/>
  <c r="Z54" i="4"/>
  <c r="U54" i="4" s="1"/>
  <c r="P54" i="4"/>
  <c r="L54" i="4"/>
  <c r="H54" i="4"/>
  <c r="Z53" i="4"/>
  <c r="P53" i="4"/>
  <c r="L53" i="4"/>
  <c r="H53" i="4"/>
  <c r="U53" i="4" s="1"/>
  <c r="Z52" i="4"/>
  <c r="U52" i="4" s="1"/>
  <c r="P52" i="4"/>
  <c r="L52" i="4"/>
  <c r="H52" i="4"/>
  <c r="Z51" i="4"/>
  <c r="P51" i="4"/>
  <c r="L51" i="4"/>
  <c r="H51" i="4"/>
  <c r="U51" i="4" s="1"/>
  <c r="Z50" i="4"/>
  <c r="U50" i="4" s="1"/>
  <c r="P50" i="4"/>
  <c r="L50" i="4"/>
  <c r="H50" i="4"/>
  <c r="Z49" i="4"/>
  <c r="U49" i="4" s="1"/>
  <c r="P49" i="4"/>
  <c r="L49" i="4"/>
  <c r="H49" i="4"/>
  <c r="Z48" i="4"/>
  <c r="P48" i="4"/>
  <c r="L48" i="4"/>
  <c r="U48" i="4" s="1"/>
  <c r="H48" i="4"/>
  <c r="Z47" i="4"/>
  <c r="U47" i="4"/>
  <c r="P47" i="4"/>
  <c r="L47" i="4"/>
  <c r="H47" i="4"/>
  <c r="Z46" i="4"/>
  <c r="P46" i="4"/>
  <c r="L46" i="4"/>
  <c r="H46" i="4"/>
  <c r="U46" i="4" s="1"/>
  <c r="Z45" i="4"/>
  <c r="U45" i="4" s="1"/>
  <c r="P45" i="4"/>
  <c r="L45" i="4"/>
  <c r="H45" i="4"/>
  <c r="Z44" i="4"/>
  <c r="P44" i="4"/>
  <c r="L44" i="4"/>
  <c r="H44" i="4"/>
  <c r="U44" i="4" s="1"/>
  <c r="Z43" i="4"/>
  <c r="P43" i="4"/>
  <c r="U43" i="4" s="1"/>
  <c r="L43" i="4"/>
  <c r="H43" i="4"/>
  <c r="Z42" i="4"/>
  <c r="U42" i="4" s="1"/>
  <c r="P42" i="4"/>
  <c r="L42" i="4"/>
  <c r="H42" i="4"/>
  <c r="Z41" i="4"/>
  <c r="P41" i="4"/>
  <c r="L41" i="4"/>
  <c r="H41" i="4"/>
  <c r="U41" i="4" s="1"/>
  <c r="Z40" i="4"/>
  <c r="U40" i="4" s="1"/>
  <c r="P40" i="4"/>
  <c r="L40" i="4"/>
  <c r="H40" i="4"/>
  <c r="Z39" i="4"/>
  <c r="P39" i="4"/>
  <c r="L39" i="4"/>
  <c r="H39" i="4"/>
  <c r="U39" i="4" s="1"/>
  <c r="Z38" i="4"/>
  <c r="U38" i="4"/>
  <c r="P38" i="4"/>
  <c r="L38" i="4"/>
  <c r="H38" i="4"/>
  <c r="Z37" i="4"/>
  <c r="U37" i="4" s="1"/>
  <c r="P37" i="4"/>
  <c r="L37" i="4"/>
  <c r="H37" i="4"/>
  <c r="Z36" i="4"/>
  <c r="P36" i="4"/>
  <c r="L36" i="4"/>
  <c r="U36" i="4" s="1"/>
  <c r="H36" i="4"/>
  <c r="Z35" i="4"/>
  <c r="U35" i="4"/>
  <c r="P35" i="4"/>
  <c r="L35" i="4"/>
  <c r="H35" i="4"/>
  <c r="Z34" i="4"/>
  <c r="P34" i="4"/>
  <c r="L34" i="4"/>
  <c r="H34" i="4"/>
  <c r="U34" i="4" s="1"/>
  <c r="Z33" i="4"/>
  <c r="U33" i="4" s="1"/>
  <c r="P33" i="4"/>
  <c r="L33" i="4"/>
  <c r="H33" i="4"/>
  <c r="Z32" i="4"/>
  <c r="P32" i="4"/>
  <c r="L32" i="4"/>
  <c r="H32" i="4"/>
  <c r="U32" i="4" s="1"/>
  <c r="Z31" i="4"/>
  <c r="P31" i="4"/>
  <c r="U31" i="4" s="1"/>
  <c r="L31" i="4"/>
  <c r="H31" i="4"/>
  <c r="Z30" i="4"/>
  <c r="U30" i="4" s="1"/>
  <c r="P30" i="4"/>
  <c r="L30" i="4"/>
  <c r="H30" i="4"/>
  <c r="Z29" i="4"/>
  <c r="P29" i="4"/>
  <c r="L29" i="4"/>
  <c r="H29" i="4"/>
  <c r="U29" i="4" s="1"/>
  <c r="Z28" i="4"/>
  <c r="U28" i="4" s="1"/>
  <c r="P28" i="4"/>
  <c r="L28" i="4"/>
  <c r="H28" i="4"/>
  <c r="Z27" i="4"/>
  <c r="P27" i="4"/>
  <c r="L27" i="4"/>
  <c r="H27" i="4"/>
  <c r="U27" i="4" s="1"/>
  <c r="Z26" i="4"/>
  <c r="U26" i="4"/>
  <c r="P26" i="4"/>
  <c r="L26" i="4"/>
  <c r="H26" i="4"/>
  <c r="Z25" i="4"/>
  <c r="U25" i="4" s="1"/>
  <c r="P25" i="4"/>
  <c r="L25" i="4"/>
  <c r="H25" i="4"/>
  <c r="Z24" i="4"/>
  <c r="P24" i="4"/>
  <c r="L24" i="4"/>
  <c r="U24" i="4" s="1"/>
  <c r="H24" i="4"/>
  <c r="Z23" i="4"/>
  <c r="U23" i="4"/>
  <c r="P23" i="4"/>
  <c r="L23" i="4"/>
  <c r="H23" i="4"/>
  <c r="Z22" i="4"/>
  <c r="P22" i="4"/>
  <c r="L22" i="4"/>
  <c r="H22" i="4"/>
  <c r="U22" i="4" s="1"/>
  <c r="Z21" i="4"/>
  <c r="U21" i="4" s="1"/>
  <c r="P21" i="4"/>
  <c r="L21" i="4"/>
  <c r="H21" i="4"/>
  <c r="Z20" i="4"/>
  <c r="P20" i="4"/>
  <c r="L20" i="4"/>
  <c r="H20" i="4"/>
  <c r="U20" i="4" s="1"/>
  <c r="Z19" i="4"/>
  <c r="P19" i="4"/>
  <c r="P14" i="4" s="1"/>
  <c r="L19" i="4"/>
  <c r="H19" i="4"/>
  <c r="Z18" i="4"/>
  <c r="U18" i="4" s="1"/>
  <c r="P18" i="4"/>
  <c r="L18" i="4"/>
  <c r="H18" i="4"/>
  <c r="Z17" i="4"/>
  <c r="P17" i="4"/>
  <c r="L17" i="4"/>
  <c r="H17" i="4"/>
  <c r="U17" i="4" s="1"/>
  <c r="Z16" i="4"/>
  <c r="U16" i="4" s="1"/>
  <c r="P16" i="4"/>
  <c r="L16" i="4"/>
  <c r="H16" i="4"/>
  <c r="T14" i="4"/>
  <c r="R14" i="4"/>
  <c r="U14" i="6" l="1"/>
  <c r="B7" i="6" s="1"/>
  <c r="B8" i="6" s="1"/>
  <c r="B9" i="5"/>
  <c r="H14" i="4"/>
  <c r="U14" i="4"/>
  <c r="B7" i="4" s="1"/>
  <c r="U19" i="4"/>
  <c r="Z14" i="4"/>
  <c r="B10" i="4" s="1"/>
  <c r="L14" i="4"/>
  <c r="B9" i="6" l="1"/>
  <c r="B9" i="4"/>
</calcChain>
</file>

<file path=xl/sharedStrings.xml><?xml version="1.0" encoding="utf-8"?>
<sst xmlns="http://schemas.openxmlformats.org/spreadsheetml/2006/main" count="159" uniqueCount="63">
  <si>
    <t>Work Hours</t>
  </si>
  <si>
    <t>Hourly Rate ($)</t>
  </si>
  <si>
    <t>Type of Funds</t>
  </si>
  <si>
    <t>Requested Grant Funds</t>
  </si>
  <si>
    <t>Matching (Cash)</t>
  </si>
  <si>
    <t>Other</t>
  </si>
  <si>
    <t>Total Matching</t>
  </si>
  <si>
    <t>Performed By (Title)</t>
  </si>
  <si>
    <t>Supplies</t>
  </si>
  <si>
    <t>Item Description</t>
  </si>
  <si>
    <t>Cost per Unit</t>
  </si>
  <si>
    <t>Number of Units</t>
  </si>
  <si>
    <t>In-Kind</t>
  </si>
  <si>
    <t>5. Provide Climate Smart Agriculture (HSP or SWEEP) relevant training to agricultural operation staff</t>
  </si>
  <si>
    <t>7. Consult with unawarded farmers and ranchers to improve the competitiveness of the applications</t>
  </si>
  <si>
    <t>9. Other Objectives within the scope of the CSA Program</t>
  </si>
  <si>
    <t>WORK PLAN</t>
  </si>
  <si>
    <t>Applicant ID:</t>
  </si>
  <si>
    <t>Total Matching Funds:</t>
  </si>
  <si>
    <t>Total</t>
  </si>
  <si>
    <t>Organization Name:</t>
  </si>
  <si>
    <t>Indirect Costs*:</t>
  </si>
  <si>
    <t>*University of California and California State University may claim their established indirect cost rate with CDFA. 
All other eligible organizations for Climate Smart Agriculture technical assistance may claim an indirect cost rate not to exceed 20 percent of total direct costs.</t>
  </si>
  <si>
    <t>COST SUMMARY</t>
  </si>
  <si>
    <t>Other State or Federal</t>
  </si>
  <si>
    <t>Activities 
(Provide a numbered list describing each activity that will support the objective)</t>
  </si>
  <si>
    <t>Personnel</t>
  </si>
  <si>
    <t>Travel</t>
  </si>
  <si>
    <t>BUDGET (Direct Costs)</t>
  </si>
  <si>
    <t>Subtotal of Direct Costs:</t>
  </si>
  <si>
    <t>1. Provide outreach to potential applicants</t>
  </si>
  <si>
    <t>8. Reporting and Invoicing (Time frame should be between June 1, 2021 - May 31, 2024)</t>
  </si>
  <si>
    <r>
      <t xml:space="preserve">Objective 
</t>
    </r>
    <r>
      <rPr>
        <sz val="14"/>
        <color rgb="FFFF0000"/>
        <rFont val="Calibri"/>
        <family val="2"/>
        <scheme val="minor"/>
      </rPr>
      <t>(Required)</t>
    </r>
  </si>
  <si>
    <t>Total Requested Grant Funds</t>
  </si>
  <si>
    <t>CLIMATE SMART AGRICULTURE TECHNICAL ASSISTANCE GRANTS
Work Plan and Budget Template Instructions</t>
  </si>
  <si>
    <t>Contractor/Consultant</t>
  </si>
  <si>
    <t>6. Prepare case studies noting outcomes and benefits of CSA grants</t>
  </si>
  <si>
    <t>3. Assist awardees with Grant Agreement establishment</t>
  </si>
  <si>
    <t>4. Provide one-on-one implementation assistance</t>
  </si>
  <si>
    <t>Estimated Timeline (Month, Year - Month, Year)</t>
  </si>
  <si>
    <t>CSA Program Name (HSP or SWEEP):</t>
  </si>
  <si>
    <t>2. Provide one-on-one application assistance (Time frame should be between December 2021 - February 2022)</t>
  </si>
  <si>
    <r>
      <rPr>
        <b/>
        <sz val="14"/>
        <color theme="1"/>
        <rFont val="Calibri"/>
        <family val="2"/>
        <scheme val="minor"/>
      </rPr>
      <t>CLIMATE SMART AGRICULTURE TECHNICAL ASSISTANCE GRANTS
Directions</t>
    </r>
    <r>
      <rPr>
        <sz val="14"/>
        <color theme="1"/>
        <rFont val="Calibri"/>
        <family val="2"/>
        <scheme val="minor"/>
      </rPr>
      <t xml:space="preserve">: In the table below, list the work plan activities that will support each applicable objective and an estimate of when they will occur. For each activity, enter the associated budget information.
</t>
    </r>
    <r>
      <rPr>
        <sz val="14"/>
        <color theme="1"/>
        <rFont val="Calibri"/>
        <family val="2"/>
      </rPr>
      <t xml:space="preserve">   • </t>
    </r>
    <r>
      <rPr>
        <sz val="14"/>
        <color theme="1"/>
        <rFont val="Calibri"/>
        <family val="2"/>
        <scheme val="minor"/>
      </rPr>
      <t xml:space="preserve">Personnel or Contractor/Consultant: list the employees whose time and effort can be specifically identified and easily and accurately traced to the project activity; for each, include their title (e.g. accountant, Spanish translator), hours to be worked on the project and hourly rate, what type of funds are being used to pay for the individual.
</t>
    </r>
    <r>
      <rPr>
        <sz val="14"/>
        <color theme="1"/>
        <rFont val="Calibri"/>
        <family val="2"/>
      </rPr>
      <t xml:space="preserve">   • Supplies: list materials, supplies, and fabricated parts costing less than $5,000 per unit to be purchased; for each, include a description of the item and how it is necessary for the completion of the activity (all supplies and materials must be tied to specific project activities), cost per unit, number of units to be purchased, what type of funds are being used to pay for the items.
   • Travel or Other: </t>
    </r>
    <r>
      <rPr>
        <sz val="14"/>
        <color theme="1"/>
        <rFont val="Calibri"/>
        <family val="2"/>
        <scheme val="minor"/>
      </rPr>
      <t xml:space="preserve">include a description of travel related expense or any expenses not covered in other budget categories and why it is necessary for the completion of the specific project activity, and what type of funds are being used to pay for the items.
</t>
    </r>
    <r>
      <rPr>
        <i/>
        <sz val="14"/>
        <color theme="1"/>
        <rFont val="Calibri"/>
        <family val="2"/>
        <scheme val="minor"/>
      </rPr>
      <t xml:space="preserve">All technical assistance funding awardees must participate in Objective 1 (Outreach), Objective 2 (Application Assistance), Objective 4 (Implementation Assistance), and Objective 8 (Reporting and Invoicing). The additional Objectives </t>
    </r>
    <r>
      <rPr>
        <b/>
        <i/>
        <sz val="14"/>
        <color theme="1"/>
        <rFont val="Calibri"/>
        <family val="2"/>
        <scheme val="minor"/>
      </rPr>
      <t>may</t>
    </r>
    <r>
      <rPr>
        <i/>
        <sz val="14"/>
        <color theme="1"/>
        <rFont val="Calibri"/>
        <family val="2"/>
        <scheme val="minor"/>
      </rPr>
      <t xml:space="preserve"> be included in the project. If funding for an Objective is not being requested, indicate "N/A" or "Not Applicable" in the Activities column. 
</t>
    </r>
    <r>
      <rPr>
        <b/>
        <i/>
        <sz val="14"/>
        <color theme="1"/>
        <rFont val="Calibri"/>
        <family val="2"/>
        <scheme val="minor"/>
      </rPr>
      <t>You may add additional rows for an Activity to include associated budget items if there are more than one per budget category. To do so, double-click an Activity Number cell (e.g. 1.1) and an additional row will appear below.</t>
    </r>
  </si>
  <si>
    <t>CSA Program Name (AMMP):</t>
  </si>
  <si>
    <t>2. Provide one-on-one application assistance (Time frame should be between February - April 2022)</t>
  </si>
  <si>
    <t>9. Other Objectives within the scope of the CSA Program (anytime during grant agreement)</t>
  </si>
  <si>
    <t>7. Consult with unawarded farmers and ranchers to improve the competitiveness of the applications (anytime during TA agreement)</t>
  </si>
  <si>
    <t>6. Prepare case studies noting outcomes and benefits of AMMP grants (anytime during TA agreement)</t>
  </si>
  <si>
    <t>5. Provide Climate Smart Agriculture (AMMP) relevant training to agricultural operation staff (anytime during TA agreement)</t>
  </si>
  <si>
    <t>4. Provide one-on-one implementation assistance (Timeframe estimated as July 2022-February 2025)</t>
  </si>
  <si>
    <t>3. Assist awardees with Grant Agreement establishment (Time frame estimated as May 2022-July 2022)</t>
  </si>
  <si>
    <t>1. Provide outreach to potential applicants (Timeframe should be between February - April 2022)</t>
  </si>
  <si>
    <t>1. Provide outreach to potential applicants  (Timeframe should be between February 2022 - August 2022)</t>
  </si>
  <si>
    <t>2. Provide one-on-one application assistance (Time frame should be between August 2022 - October 2022)</t>
  </si>
  <si>
    <t>3. Assist awardees with Grant Agreement establishment (estimated for October 2022-December 2022)</t>
  </si>
  <si>
    <t>4. Provide one-on-one implementation assistance (estimated for January 2023 - January 2026)</t>
  </si>
  <si>
    <t>5. Provide Climate Smart Agriculture (AMMP) relevant training to agricultural operation staff (anytime during grant agreement term)</t>
  </si>
  <si>
    <t>6. Prepare case studies noting outcomes and benefits of AMMP grants (anytime during grant agreement term)</t>
  </si>
  <si>
    <t>7. Consult with unawarded farmers and ranchers to improve the competitiveness of the applications (anytime during grant agreement term)</t>
  </si>
  <si>
    <r>
      <t xml:space="preserve">Use the </t>
    </r>
    <r>
      <rPr>
        <b/>
        <sz val="11"/>
        <color theme="1"/>
        <rFont val="Calibri"/>
        <family val="2"/>
        <scheme val="minor"/>
      </rPr>
      <t>Work Plan</t>
    </r>
    <r>
      <rPr>
        <sz val="11"/>
        <color theme="1"/>
        <rFont val="Calibri"/>
        <family val="2"/>
        <scheme val="minor"/>
      </rPr>
      <t xml:space="preserve"> columns in to list the technical assistance activities that will be performed to achieve the objectives. The program objectives have been pre-filled to align with the objectives of the Climate Smart Agriculture Technical Assistance Grant Program and AB 2377. Project objectives must include Provide Outreach to Potential Applicants (Objective 1), Provide One-on-One Application Assistance (Objective 2), Provide One-on-One Implementation Assistance (Objective 4), and Adminstrative Tasks-Reporting and Invoicing (Objective 8). The additional Objectives (3, 5, 6, 7, 9) </t>
    </r>
    <r>
      <rPr>
        <i/>
        <sz val="11"/>
        <color theme="1"/>
        <rFont val="Calibri"/>
        <family val="2"/>
        <scheme val="minor"/>
      </rPr>
      <t>may</t>
    </r>
    <r>
      <rPr>
        <sz val="11"/>
        <color theme="1"/>
        <rFont val="Calibri"/>
        <family val="2"/>
        <scheme val="minor"/>
      </rPr>
      <t xml:space="preserve"> be included in the project and are intended to provide flexibility to a technical assistance awardee if the demand for implementation assistance is low. If funding for an Objective is not being requested, indicate "N/A" or "Not Applicable" in the Activities column.
</t>
    </r>
    <r>
      <rPr>
        <sz val="11"/>
        <color theme="1"/>
        <rFont val="Calibri"/>
        <family val="2"/>
      </rPr>
      <t xml:space="preserve">  • </t>
    </r>
    <r>
      <rPr>
        <b/>
        <sz val="11"/>
        <color theme="1"/>
        <rFont val="Calibri"/>
        <family val="2"/>
      </rPr>
      <t>Objective</t>
    </r>
    <r>
      <rPr>
        <sz val="11"/>
        <color theme="1"/>
        <rFont val="Calibri"/>
        <family val="2"/>
      </rPr>
      <t xml:space="preserve">: All technical assistance funding awardees must participate in Objective 1, 2, 4, and 8, but other Objectives have been provided as allowable to be funded through the CSA TA program associated with any funding allocated in 2021.
  • </t>
    </r>
    <r>
      <rPr>
        <b/>
        <sz val="11"/>
        <color theme="1"/>
        <rFont val="Calibri"/>
        <family val="2"/>
      </rPr>
      <t>Activities</t>
    </r>
    <r>
      <rPr>
        <sz val="11"/>
        <color theme="1"/>
        <rFont val="Calibri"/>
        <family val="2"/>
      </rPr>
      <t xml:space="preserve">: Describe the tasks necessary to accomplish each of the identified project objective(s). You may insert additional rows to include as many Activities as necessary to complete the project.
  • </t>
    </r>
    <r>
      <rPr>
        <b/>
        <sz val="11"/>
        <color theme="1"/>
        <rFont val="Calibri"/>
        <family val="2"/>
      </rPr>
      <t>Performed by</t>
    </r>
    <r>
      <rPr>
        <sz val="11"/>
        <color theme="1"/>
        <rFont val="Calibri"/>
        <family val="2"/>
      </rPr>
      <t xml:space="preserve">: Identify the individuals who will do the work for each activity by title. All individuals for whom funding is requested must be identified.
  • </t>
    </r>
    <r>
      <rPr>
        <b/>
        <sz val="11"/>
        <color theme="1"/>
        <rFont val="Calibri"/>
        <family val="2"/>
      </rPr>
      <t>Timeline</t>
    </r>
    <r>
      <rPr>
        <sz val="11"/>
        <color theme="1"/>
        <rFont val="Calibri"/>
        <family val="2"/>
      </rPr>
      <t xml:space="preserve">: Some estimated dates have been pre-filled for the CSA incentive program application timeframes. Applicants may adjust dates for other objectives. </t>
    </r>
    <r>
      <rPr>
        <b/>
        <i/>
        <sz val="11"/>
        <color theme="1"/>
        <rFont val="Calibri"/>
        <family val="2"/>
      </rPr>
      <t xml:space="preserve">The grant term is </t>
    </r>
    <r>
      <rPr>
        <b/>
        <i/>
        <sz val="11"/>
        <color theme="5"/>
        <rFont val="Calibri"/>
        <family val="2"/>
      </rPr>
      <t>expected</t>
    </r>
    <r>
      <rPr>
        <b/>
        <i/>
        <sz val="11"/>
        <color theme="1"/>
        <rFont val="Calibri"/>
        <family val="2"/>
      </rPr>
      <t xml:space="preserve"> to be February 1, 2022 to January 31, 2026</t>
    </r>
    <r>
      <rPr>
        <sz val="11"/>
        <color theme="1"/>
        <rFont val="Calibri"/>
        <family val="2"/>
      </rPr>
      <t>. Activities cannot be reimbursed outside of the grant term.</t>
    </r>
  </si>
  <si>
    <r>
      <t xml:space="preserve">Use the </t>
    </r>
    <r>
      <rPr>
        <b/>
        <sz val="11"/>
        <color theme="1"/>
        <rFont val="Calibri"/>
        <family val="2"/>
        <scheme val="minor"/>
      </rPr>
      <t>Budget</t>
    </r>
    <r>
      <rPr>
        <sz val="11"/>
        <color theme="1"/>
        <rFont val="Calibri"/>
        <family val="2"/>
        <scheme val="minor"/>
      </rPr>
      <t xml:space="preserve"> columns to identify project costs (Personnel, Contractor/Consultant, Supplies, Travel, Other) that will support the specific Objective and Activity listed. All budgeted items should demonstrate they are reasonable and adequate for the proposed project.</t>
    </r>
    <r>
      <rPr>
        <i/>
        <sz val="11"/>
        <color theme="1"/>
        <rFont val="Calibri"/>
        <family val="2"/>
        <scheme val="minor"/>
      </rPr>
      <t xml:space="preserve"> </t>
    </r>
    <r>
      <rPr>
        <sz val="11"/>
        <color theme="1"/>
        <rFont val="Calibri"/>
        <family val="2"/>
        <scheme val="minor"/>
      </rPr>
      <t xml:space="preserve">You may add additional rows for an Activity to include associated budget items if there are more than one per budget category. </t>
    </r>
    <r>
      <rPr>
        <b/>
        <sz val="11"/>
        <color theme="1"/>
        <rFont val="Calibri"/>
        <family val="2"/>
        <scheme val="minor"/>
      </rPr>
      <t>The Total Requested Grant Funds cannot exceed $60,000 per funding appropriation (2021-22, 2022-23), including indirect costs.</t>
    </r>
    <r>
      <rPr>
        <sz val="11"/>
        <color theme="1"/>
        <rFont val="Calibri"/>
        <family val="2"/>
        <scheme val="minor"/>
      </rPr>
      <t xml:space="preserve">
Matching funds are not required by the Climate Smart Agriculture Technical Assistance Grants, but are encouraged. If providing, details must be included as indicated in the Types of Funds columns.
The "Cost Summary" table is a formula driven summary of all the costs associated with your project - do not input data in to the Cost Summary table.</t>
    </r>
  </si>
  <si>
    <t>8. TA Agreement Administrative Tasks including Reporting and Invoicing (Time frame should be between February 2022 - January 2026).
 Do not duplicate expenditures on "FY 22-23" tab</t>
  </si>
  <si>
    <t>TA Agreement Administrative Tasks including Reporting and Invoicing (Time frame should be between February 2022 - January 2026). 
Do not duplicate expenditures on "FY 21-22"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</si>
</sst>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4"/>
      <color theme="1"/>
      <name val="Calibri"/>
      <family val="2"/>
    </font>
    <font>
      <b/>
      <sz val="12"/>
      <color theme="1"/>
      <name val="Calibri"/>
      <family val="2"/>
      <scheme val="minor"/>
    </font>
    <font>
      <sz val="12"/>
      <color theme="1"/>
      <name val="Calibri"/>
      <family val="2"/>
      <scheme val="minor"/>
    </font>
    <font>
      <i/>
      <sz val="14"/>
      <color theme="1"/>
      <name val="Calibri"/>
      <family val="2"/>
      <scheme val="minor"/>
    </font>
    <font>
      <sz val="11"/>
      <color theme="1"/>
      <name val="Calibri"/>
      <family val="2"/>
    </font>
    <font>
      <b/>
      <sz val="11"/>
      <color theme="1"/>
      <name val="Calibri"/>
      <family val="2"/>
    </font>
    <font>
      <i/>
      <sz val="11"/>
      <color theme="1"/>
      <name val="Calibri"/>
      <family val="2"/>
      <scheme val="minor"/>
    </font>
    <font>
      <b/>
      <i/>
      <sz val="11"/>
      <color theme="1"/>
      <name val="Calibri"/>
      <family val="2"/>
    </font>
    <font>
      <sz val="14"/>
      <color rgb="FFFF0000"/>
      <name val="Calibri"/>
      <family val="2"/>
      <scheme val="minor"/>
    </font>
    <font>
      <b/>
      <i/>
      <sz val="14"/>
      <color theme="1"/>
      <name val="Calibri"/>
      <family val="2"/>
      <scheme val="minor"/>
    </font>
    <font>
      <sz val="14"/>
      <name val="Calibri"/>
      <family val="2"/>
      <scheme val="minor"/>
    </font>
    <font>
      <b/>
      <i/>
      <sz val="11"/>
      <color theme="5"/>
      <name val="Calibri"/>
      <family val="2"/>
    </font>
    <font>
      <sz val="11"/>
      <color rgb="FFFF0000"/>
      <name val="Calibri"/>
      <family val="2"/>
      <scheme val="minor"/>
    </font>
  </fonts>
  <fills count="7">
    <fill>
      <patternFill patternType="none"/>
    </fill>
    <fill>
      <patternFill patternType="gray125"/>
    </fill>
    <fill>
      <patternFill patternType="solid">
        <fgColor theme="8"/>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45">
    <xf numFmtId="0" fontId="0" fillId="0" borderId="0" xfId="0"/>
    <xf numFmtId="0" fontId="0" fillId="0" borderId="0" xfId="0" applyProtection="1">
      <protection locked="0"/>
    </xf>
    <xf numFmtId="0" fontId="4" fillId="0" borderId="0" xfId="0" applyFont="1" applyAlignment="1" applyProtection="1">
      <alignment horizontal="left" vertical="top" wrapText="1"/>
      <protection locked="0"/>
    </xf>
    <xf numFmtId="0" fontId="0" fillId="0" borderId="0" xfId="0" applyBorder="1" applyProtection="1">
      <protection locked="0"/>
    </xf>
    <xf numFmtId="0" fontId="2" fillId="0" borderId="0" xfId="0" applyFont="1" applyBorder="1" applyAlignment="1" applyProtection="1">
      <protection locked="0"/>
    </xf>
    <xf numFmtId="0" fontId="3" fillId="0" borderId="0" xfId="0" applyFont="1" applyProtection="1">
      <protection locked="0"/>
    </xf>
    <xf numFmtId="0" fontId="4" fillId="0" borderId="2" xfId="0" applyFont="1" applyBorder="1" applyAlignment="1" applyProtection="1">
      <alignment horizontal="center" vertical="top" wrapText="1"/>
      <protection locked="0"/>
    </xf>
    <xf numFmtId="0" fontId="7" fillId="0" borderId="2" xfId="0" applyFont="1" applyBorder="1" applyAlignment="1" applyProtection="1">
      <alignment vertical="top" wrapText="1"/>
      <protection locked="0"/>
    </xf>
    <xf numFmtId="49" fontId="7" fillId="0" borderId="2" xfId="0" applyNumberFormat="1" applyFont="1" applyBorder="1" applyAlignment="1" applyProtection="1">
      <alignment vertical="top" wrapText="1"/>
      <protection locked="0"/>
    </xf>
    <xf numFmtId="0" fontId="7" fillId="0" borderId="2" xfId="0" applyFont="1" applyBorder="1" applyAlignment="1" applyProtection="1">
      <alignment vertical="top"/>
      <protection locked="0"/>
    </xf>
    <xf numFmtId="44" fontId="7" fillId="0" borderId="2" xfId="1" applyFont="1" applyBorder="1" applyAlignment="1" applyProtection="1">
      <alignment vertical="top"/>
      <protection locked="0"/>
    </xf>
    <xf numFmtId="0" fontId="7" fillId="0" borderId="2" xfId="1" applyNumberFormat="1"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7" fillId="0" borderId="1" xfId="0" applyFont="1" applyBorder="1" applyAlignment="1" applyProtection="1">
      <alignment vertical="top" wrapText="1"/>
      <protection locked="0"/>
    </xf>
    <xf numFmtId="49" fontId="7" fillId="0" borderId="1" xfId="0" applyNumberFormat="1" applyFont="1" applyBorder="1" applyAlignment="1" applyProtection="1">
      <alignment vertical="top" wrapText="1"/>
      <protection locked="0"/>
    </xf>
    <xf numFmtId="0" fontId="7" fillId="0" borderId="1" xfId="0" applyFont="1" applyBorder="1" applyAlignment="1" applyProtection="1">
      <alignment vertical="top"/>
      <protection locked="0"/>
    </xf>
    <xf numFmtId="44" fontId="7" fillId="0" borderId="1" xfId="1" applyFont="1" applyBorder="1" applyAlignment="1" applyProtection="1">
      <alignment vertical="top"/>
      <protection locked="0"/>
    </xf>
    <xf numFmtId="0" fontId="7" fillId="0" borderId="1" xfId="1" applyNumberFormat="1" applyFont="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Border="1" applyProtection="1">
      <protection locked="0"/>
    </xf>
    <xf numFmtId="0" fontId="4" fillId="0" borderId="1" xfId="0" applyFont="1" applyBorder="1" applyAlignment="1" applyProtection="1">
      <alignment vertical="top"/>
      <protection locked="0"/>
    </xf>
    <xf numFmtId="0" fontId="6" fillId="0" borderId="1" xfId="0" applyFont="1" applyFill="1" applyBorder="1" applyAlignment="1" applyProtection="1">
      <alignment vertical="top" wrapText="1"/>
      <protection locked="0"/>
    </xf>
    <xf numFmtId="44" fontId="6" fillId="0" borderId="1" xfId="1" applyFont="1" applyFill="1" applyBorder="1" applyAlignment="1" applyProtection="1">
      <alignment vertical="top" wrapText="1"/>
      <protection locked="0"/>
    </xf>
    <xf numFmtId="44" fontId="7" fillId="0" borderId="1" xfId="1" applyFont="1" applyFill="1" applyBorder="1" applyAlignment="1" applyProtection="1">
      <alignment vertical="top"/>
      <protection locked="0"/>
    </xf>
    <xf numFmtId="0" fontId="6" fillId="0" borderId="1" xfId="0" applyFont="1" applyBorder="1" applyAlignment="1" applyProtection="1">
      <alignment vertical="top"/>
      <protection locked="0"/>
    </xf>
    <xf numFmtId="0" fontId="6" fillId="0" borderId="1" xfId="0" applyNumberFormat="1" applyFont="1" applyBorder="1" applyAlignment="1" applyProtection="1">
      <alignment vertical="top" wrapText="1"/>
      <protection locked="0"/>
    </xf>
    <xf numFmtId="0" fontId="0" fillId="0" borderId="1" xfId="0" applyBorder="1" applyAlignment="1" applyProtection="1">
      <alignment vertical="top" wrapText="1"/>
      <protection locked="0"/>
    </xf>
    <xf numFmtId="49" fontId="0" fillId="0" borderId="1" xfId="0" applyNumberFormat="1" applyBorder="1" applyAlignment="1" applyProtection="1">
      <alignment vertical="top" wrapText="1"/>
      <protection locked="0"/>
    </xf>
    <xf numFmtId="0" fontId="0" fillId="0" borderId="1" xfId="0" applyBorder="1" applyAlignment="1" applyProtection="1">
      <alignment vertical="top"/>
      <protection locked="0"/>
    </xf>
    <xf numFmtId="44" fontId="0" fillId="0" borderId="1" xfId="1" applyFont="1" applyBorder="1" applyAlignment="1" applyProtection="1">
      <alignment vertical="top"/>
      <protection locked="0"/>
    </xf>
    <xf numFmtId="0" fontId="0" fillId="0" borderId="1" xfId="0" applyNumberFormat="1" applyBorder="1" applyAlignment="1" applyProtection="1">
      <alignment vertical="top" wrapText="1"/>
      <protection locked="0"/>
    </xf>
    <xf numFmtId="0" fontId="3" fillId="4" borderId="10" xfId="0" applyFont="1" applyFill="1" applyBorder="1" applyAlignment="1" applyProtection="1">
      <alignment horizontal="right" vertical="top" wrapText="1"/>
    </xf>
    <xf numFmtId="0" fontId="3" fillId="4" borderId="11" xfId="0" applyFont="1" applyFill="1" applyBorder="1" applyAlignment="1" applyProtection="1">
      <alignment horizontal="right" vertical="top" wrapText="1"/>
    </xf>
    <xf numFmtId="0" fontId="3" fillId="4" borderId="12" xfId="0" applyFont="1" applyFill="1" applyBorder="1" applyAlignment="1" applyProtection="1">
      <alignment horizontal="right" vertical="top" wrapText="1"/>
    </xf>
    <xf numFmtId="0" fontId="3" fillId="0" borderId="0" xfId="0" applyFont="1" applyBorder="1" applyAlignment="1" applyProtection="1">
      <alignment horizontal="left"/>
    </xf>
    <xf numFmtId="0" fontId="3" fillId="3" borderId="10" xfId="0" applyFont="1" applyFill="1" applyBorder="1" applyAlignment="1" applyProtection="1">
      <alignment horizontal="right"/>
    </xf>
    <xf numFmtId="0" fontId="3" fillId="3" borderId="11" xfId="0" applyFont="1" applyFill="1" applyBorder="1" applyAlignment="1" applyProtection="1">
      <alignment horizontal="right"/>
    </xf>
    <xf numFmtId="0" fontId="3" fillId="3" borderId="12" xfId="0" applyFont="1" applyFill="1" applyBorder="1" applyAlignment="1" applyProtection="1">
      <alignment horizontal="right"/>
    </xf>
    <xf numFmtId="0" fontId="4" fillId="0" borderId="0" xfId="0" applyFont="1" applyFill="1" applyBorder="1" applyAlignment="1" applyProtection="1">
      <alignment horizontal="left" vertical="top"/>
    </xf>
    <xf numFmtId="44" fontId="3" fillId="5" borderId="2" xfId="1" applyFont="1" applyFill="1" applyBorder="1" applyAlignment="1" applyProtection="1">
      <alignment vertical="center"/>
    </xf>
    <xf numFmtId="44" fontId="3" fillId="5" borderId="2" xfId="0" applyNumberFormat="1" applyFont="1" applyFill="1" applyBorder="1" applyAlignment="1" applyProtection="1">
      <alignment vertical="center"/>
    </xf>
    <xf numFmtId="0" fontId="3" fillId="5" borderId="2" xfId="0" applyFont="1" applyFill="1" applyBorder="1" applyAlignment="1" applyProtection="1">
      <alignment horizontal="center" vertical="center"/>
    </xf>
    <xf numFmtId="44" fontId="3" fillId="5" borderId="5" xfId="0" applyNumberFormat="1" applyFont="1" applyFill="1" applyBorder="1" applyAlignment="1" applyProtection="1">
      <alignment vertical="center"/>
    </xf>
    <xf numFmtId="44" fontId="3" fillId="2" borderId="2" xfId="0" applyNumberFormat="1" applyFont="1" applyFill="1" applyBorder="1" applyAlignment="1" applyProtection="1">
      <alignment vertical="center"/>
    </xf>
    <xf numFmtId="44" fontId="3" fillId="2" borderId="23" xfId="0" applyNumberFormat="1" applyFont="1" applyFill="1" applyBorder="1" applyAlignment="1" applyProtection="1"/>
    <xf numFmtId="0" fontId="3" fillId="0" borderId="21" xfId="0" applyFont="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44" fontId="7" fillId="0" borderId="2" xfId="1" applyFont="1" applyBorder="1" applyAlignment="1" applyProtection="1">
      <alignment vertical="top"/>
    </xf>
    <xf numFmtId="44" fontId="7" fillId="0" borderId="1" xfId="1" applyFont="1" applyBorder="1" applyAlignment="1" applyProtection="1">
      <alignment vertical="top"/>
    </xf>
    <xf numFmtId="0" fontId="4" fillId="0" borderId="0" xfId="0" applyFont="1" applyBorder="1" applyProtection="1">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protection locked="0"/>
    </xf>
    <xf numFmtId="44" fontId="7" fillId="0" borderId="0" xfId="1" applyFont="1" applyBorder="1" applyAlignment="1" applyProtection="1">
      <alignment vertical="top"/>
    </xf>
    <xf numFmtId="44" fontId="0" fillId="0" borderId="0" xfId="1" applyFont="1" applyBorder="1" applyAlignment="1" applyProtection="1">
      <alignment vertical="top"/>
      <protection locked="0"/>
    </xf>
    <xf numFmtId="0" fontId="0" fillId="0" borderId="0" xfId="0" applyNumberFormat="1" applyBorder="1" applyAlignment="1" applyProtection="1">
      <alignment vertical="top" wrapText="1"/>
      <protection locked="0"/>
    </xf>
    <xf numFmtId="0" fontId="3" fillId="5" borderId="3" xfId="0" applyFont="1" applyFill="1" applyBorder="1" applyAlignment="1" applyProtection="1">
      <alignment horizontal="center" vertical="center"/>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0" fillId="0" borderId="0" xfId="0" applyAlignment="1" applyProtection="1">
      <alignment vertical="top"/>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4" fillId="0" borderId="0" xfId="0" applyFont="1" applyAlignment="1" applyProtection="1">
      <alignment vertical="top"/>
      <protection locked="0"/>
    </xf>
    <xf numFmtId="0" fontId="4" fillId="0" borderId="0" xfId="0" applyFont="1" applyProtection="1">
      <protection locked="0"/>
    </xf>
    <xf numFmtId="0" fontId="6" fillId="0" borderId="1" xfId="0" applyFont="1" applyBorder="1" applyAlignment="1" applyProtection="1">
      <alignment vertical="top" wrapText="1"/>
      <protection locked="0"/>
    </xf>
    <xf numFmtId="0" fontId="3" fillId="6" borderId="18"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44" fontId="3" fillId="2" borderId="23" xfId="0" applyNumberFormat="1" applyFont="1" applyFill="1" applyBorder="1"/>
    <xf numFmtId="44" fontId="3" fillId="2" borderId="2" xfId="0" applyNumberFormat="1" applyFont="1" applyFill="1" applyBorder="1" applyAlignment="1">
      <alignment vertical="center"/>
    </xf>
    <xf numFmtId="44" fontId="3" fillId="5" borderId="5" xfId="0" applyNumberFormat="1" applyFont="1" applyFill="1" applyBorder="1" applyAlignment="1">
      <alignment vertical="center"/>
    </xf>
    <xf numFmtId="0" fontId="3" fillId="5" borderId="2" xfId="0" applyFont="1" applyFill="1" applyBorder="1" applyAlignment="1">
      <alignment horizontal="center" vertical="center"/>
    </xf>
    <xf numFmtId="44" fontId="3" fillId="5" borderId="2" xfId="0" applyNumberFormat="1" applyFont="1" applyFill="1" applyBorder="1" applyAlignment="1">
      <alignment vertical="center"/>
    </xf>
    <xf numFmtId="0" fontId="3" fillId="5" borderId="3" xfId="0" applyFont="1" applyFill="1" applyBorder="1" applyAlignment="1">
      <alignment horizontal="center" vertical="center"/>
    </xf>
    <xf numFmtId="0" fontId="4" fillId="0" borderId="0" xfId="0" applyFont="1" applyAlignment="1">
      <alignment horizontal="left" vertical="top"/>
    </xf>
    <xf numFmtId="0" fontId="3" fillId="3" borderId="12" xfId="0" applyFont="1" applyFill="1" applyBorder="1" applyAlignment="1">
      <alignment horizontal="right"/>
    </xf>
    <xf numFmtId="0" fontId="3" fillId="3" borderId="11" xfId="0" applyFont="1" applyFill="1" applyBorder="1" applyAlignment="1">
      <alignment horizontal="right"/>
    </xf>
    <xf numFmtId="0" fontId="2" fillId="0" borderId="0" xfId="0" applyFont="1" applyProtection="1">
      <protection locked="0"/>
    </xf>
    <xf numFmtId="0" fontId="3" fillId="3" borderId="10" xfId="0" applyFont="1" applyFill="1" applyBorder="1" applyAlignment="1">
      <alignment horizontal="right"/>
    </xf>
    <xf numFmtId="0" fontId="3" fillId="0" borderId="0" xfId="0" applyFont="1" applyAlignment="1">
      <alignment horizontal="left"/>
    </xf>
    <xf numFmtId="0" fontId="3" fillId="4" borderId="12" xfId="0" applyFont="1" applyFill="1" applyBorder="1" applyAlignment="1">
      <alignment horizontal="right" vertical="top" wrapText="1"/>
    </xf>
    <xf numFmtId="0" fontId="3" fillId="4" borderId="11" xfId="0" applyFont="1" applyFill="1" applyBorder="1" applyAlignment="1">
      <alignment horizontal="right" vertical="top" wrapText="1"/>
    </xf>
    <xf numFmtId="0" fontId="3" fillId="4" borderId="10" xfId="0" applyFont="1" applyFill="1" applyBorder="1" applyAlignment="1">
      <alignment horizontal="right" vertical="top" wrapText="1"/>
    </xf>
    <xf numFmtId="0" fontId="2" fillId="0" borderId="0" xfId="0" applyFont="1" applyAlignment="1">
      <alignment vertical="top" wrapText="1"/>
    </xf>
    <xf numFmtId="0" fontId="17"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1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xf>
    <xf numFmtId="44" fontId="2" fillId="0" borderId="13" xfId="1" applyFont="1" applyBorder="1" applyAlignment="1" applyProtection="1">
      <alignment horizontal="left"/>
    </xf>
    <xf numFmtId="44" fontId="2" fillId="0" borderId="14" xfId="1" applyFont="1" applyBorder="1" applyAlignment="1" applyProtection="1">
      <alignment horizontal="left"/>
    </xf>
    <xf numFmtId="44" fontId="2" fillId="0" borderId="15" xfId="1" applyFont="1" applyBorder="1" applyAlignment="1" applyProtection="1">
      <alignment horizontal="left"/>
    </xf>
    <xf numFmtId="44" fontId="2" fillId="0" borderId="16" xfId="1" applyFont="1" applyBorder="1" applyAlignment="1" applyProtection="1">
      <alignment horizontal="lef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1" xfId="0" applyFont="1" applyBorder="1" applyAlignment="1" applyProtection="1">
      <alignment horizontal="left" vertical="top" wrapText="1"/>
      <protection locked="0"/>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13" fillId="0" borderId="2" xfId="0" applyFont="1" applyBorder="1" applyAlignment="1">
      <alignment horizontal="left" vertical="top" wrapText="1"/>
    </xf>
    <xf numFmtId="44" fontId="2" fillId="0" borderId="17" xfId="1" applyFont="1" applyBorder="1" applyAlignment="1" applyProtection="1">
      <alignment horizontal="left"/>
    </xf>
    <xf numFmtId="44" fontId="2" fillId="0" borderId="18" xfId="1" applyFont="1" applyBorder="1" applyAlignment="1" applyProtection="1">
      <alignment horizontal="left"/>
    </xf>
    <xf numFmtId="0" fontId="4" fillId="0" borderId="0" xfId="0" applyFont="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4" fillId="0" borderId="0" xfId="0" applyFont="1" applyAlignment="1" applyProtection="1">
      <alignment horizontal="left" vertical="top"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4" fillId="0" borderId="1"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13" fillId="0" borderId="2" xfId="0" applyFont="1" applyBorder="1" applyAlignment="1" applyProtection="1">
      <alignment horizontal="left" vertical="top" wrapText="1"/>
    </xf>
  </cellXfs>
  <cellStyles count="3">
    <cellStyle name="Currency" xfId="1" builtinId="4"/>
    <cellStyle name="Normal" xfId="0" builtinId="0"/>
    <cellStyle name="Normal 2" xfId="2" xr:uid="{F9A539AA-19F0-41C3-973F-9B5FEAC43724}"/>
  </cellStyles>
  <dxfs count="3">
    <dxf>
      <font>
        <b/>
        <i/>
        <strike/>
        <color rgb="FFC00000"/>
      </font>
      <fill>
        <patternFill>
          <bgColor rgb="FFFFC7CE"/>
        </patternFill>
      </fill>
    </dxf>
    <dxf>
      <font>
        <b/>
        <i/>
        <strike/>
        <color rgb="FFC00000"/>
      </font>
      <fill>
        <patternFill>
          <bgColor rgb="FFFFC7CE"/>
        </patternFill>
      </fill>
    </dxf>
    <dxf>
      <font>
        <b/>
        <i/>
        <strike/>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DDD5C-6EF0-48BE-B671-F2A561856753}">
  <sheetPr codeName="Sheet2"/>
  <dimension ref="A1:A4"/>
  <sheetViews>
    <sheetView showGridLines="0" zoomScaleNormal="100" workbookViewId="0"/>
  </sheetViews>
  <sheetFormatPr defaultRowHeight="15" x14ac:dyDescent="0.25"/>
  <cols>
    <col min="1" max="1" width="162.42578125" customWidth="1"/>
  </cols>
  <sheetData>
    <row r="1" spans="1:1" ht="37.5" customHeight="1" x14ac:dyDescent="0.25">
      <c r="A1" s="90" t="s">
        <v>34</v>
      </c>
    </row>
    <row r="2" spans="1:1" ht="12" customHeight="1" x14ac:dyDescent="0.25">
      <c r="A2" s="91"/>
    </row>
    <row r="3" spans="1:1" ht="198" customHeight="1" x14ac:dyDescent="0.25">
      <c r="A3" s="92" t="s">
        <v>59</v>
      </c>
    </row>
    <row r="4" spans="1:1" ht="130.5" customHeight="1" x14ac:dyDescent="0.25">
      <c r="A4" s="93" t="s">
        <v>60</v>
      </c>
    </row>
  </sheetData>
  <sheetProtection algorithmName="SHA-512" hashValue="FVgPyqYct1cKa/52dAHpxJzDIYIw/E0nj07kgKdN4OBsf6NBYOynDTZmqm5agJGE6ewNLMmmOnANOAHa8WzyVA==" saltValue="XPN+tsYsXPR9tn2mbvX1v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7181-ABA8-4F34-8E64-79A58BBAC4D5}">
  <sheetPr codeName="Sheet4">
    <pageSetUpPr fitToPage="1"/>
  </sheetPr>
  <dimension ref="A1:Z79"/>
  <sheetViews>
    <sheetView topLeftCell="A40" zoomScale="70" zoomScaleNormal="70" workbookViewId="0">
      <selection activeCell="A58" sqref="A58:A63"/>
    </sheetView>
  </sheetViews>
  <sheetFormatPr defaultColWidth="9.140625" defaultRowHeight="15" x14ac:dyDescent="0.25"/>
  <cols>
    <col min="1" max="1" width="42.7109375" style="1" customWidth="1"/>
    <col min="2" max="2" width="6.7109375" style="1" customWidth="1"/>
    <col min="3" max="3" width="53.140625" style="1" customWidth="1"/>
    <col min="4" max="4" width="19.85546875" style="1" customWidth="1"/>
    <col min="5" max="5" width="24.28515625" style="1" customWidth="1"/>
    <col min="6" max="6" width="8.28515625" style="1" customWidth="1"/>
    <col min="7" max="7" width="10.7109375" style="1" customWidth="1"/>
    <col min="8" max="8" width="15.7109375" style="1" customWidth="1"/>
    <col min="9" max="9" width="24.140625" style="1" customWidth="1"/>
    <col min="10" max="10" width="8.28515625" style="1" customWidth="1"/>
    <col min="11" max="11" width="10.85546875" style="1" customWidth="1"/>
    <col min="12" max="12" width="14.28515625" style="1" customWidth="1"/>
    <col min="13" max="13" width="23.5703125" style="1" customWidth="1"/>
    <col min="14" max="15" width="11" style="1" customWidth="1"/>
    <col min="16" max="16" width="14.28515625" style="1" customWidth="1"/>
    <col min="17" max="17" width="23.5703125" style="1" customWidth="1"/>
    <col min="18" max="18" width="14.28515625" style="1" customWidth="1"/>
    <col min="19" max="19" width="23.5703125" style="1" customWidth="1"/>
    <col min="20" max="20" width="14.28515625" style="1" customWidth="1"/>
    <col min="21" max="21" width="15.7109375" style="1" customWidth="1"/>
    <col min="22" max="22" width="12.85546875" style="1" customWidth="1"/>
    <col min="23" max="23" width="10" style="1" customWidth="1"/>
    <col min="24" max="24" width="10.5703125" style="1" customWidth="1"/>
    <col min="25" max="25" width="10" style="1" customWidth="1"/>
    <col min="26" max="26" width="15.7109375" style="1" customWidth="1"/>
    <col min="27" max="16384" width="9.140625" style="1"/>
  </cols>
  <sheetData>
    <row r="1" spans="1:26" ht="182.25" customHeight="1" x14ac:dyDescent="0.25">
      <c r="A1" s="113" t="s">
        <v>42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22.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2.5" customHeight="1" x14ac:dyDescent="0.25">
      <c r="A3" s="89" t="s">
        <v>17</v>
      </c>
      <c r="B3" s="124"/>
      <c r="C3" s="125"/>
      <c r="D3" s="2"/>
      <c r="E3" s="2"/>
      <c r="F3" s="2"/>
      <c r="G3" s="2"/>
      <c r="H3" s="2"/>
      <c r="I3" s="2"/>
      <c r="J3" s="2"/>
      <c r="K3" s="2"/>
      <c r="L3" s="2"/>
      <c r="M3" s="2"/>
      <c r="N3" s="2"/>
      <c r="O3" s="2"/>
      <c r="P3" s="2"/>
      <c r="Q3" s="2"/>
      <c r="R3" s="2"/>
      <c r="S3" s="2"/>
      <c r="T3" s="2"/>
      <c r="U3" s="2"/>
      <c r="V3" s="2"/>
      <c r="W3" s="2"/>
      <c r="X3" s="2"/>
      <c r="Y3" s="2"/>
      <c r="Z3" s="2"/>
    </row>
    <row r="4" spans="1:26" ht="22.5" customHeight="1" x14ac:dyDescent="0.25">
      <c r="A4" s="88" t="s">
        <v>20</v>
      </c>
      <c r="B4" s="120"/>
      <c r="C4" s="121"/>
      <c r="D4" s="2"/>
      <c r="E4" s="2"/>
      <c r="F4" s="2"/>
      <c r="G4" s="2"/>
      <c r="H4" s="2"/>
      <c r="I4" s="2"/>
      <c r="J4" s="2"/>
      <c r="K4" s="2"/>
      <c r="L4" s="2"/>
      <c r="M4" s="2"/>
      <c r="N4" s="2"/>
      <c r="O4" s="2"/>
      <c r="P4" s="2"/>
      <c r="Q4" s="2"/>
      <c r="R4" s="2"/>
      <c r="S4" s="2"/>
      <c r="T4" s="2"/>
      <c r="U4" s="2"/>
      <c r="V4" s="2"/>
      <c r="W4" s="2"/>
      <c r="X4" s="2"/>
      <c r="Y4" s="2"/>
      <c r="Z4" s="2"/>
    </row>
    <row r="5" spans="1:26" ht="22.5" customHeight="1" thickBot="1" x14ac:dyDescent="0.3">
      <c r="A5" s="87" t="s">
        <v>43</v>
      </c>
      <c r="B5" s="122"/>
      <c r="C5" s="123"/>
      <c r="D5" s="2"/>
      <c r="E5" s="2"/>
      <c r="F5" s="2"/>
      <c r="G5" s="2"/>
      <c r="H5" s="2"/>
      <c r="I5" s="2"/>
      <c r="J5" s="2"/>
      <c r="K5" s="2"/>
      <c r="L5" s="2"/>
      <c r="M5" s="2"/>
      <c r="N5" s="2"/>
      <c r="O5" s="2"/>
      <c r="P5" s="2"/>
      <c r="Q5" s="2"/>
      <c r="R5" s="2"/>
      <c r="S5" s="2"/>
      <c r="T5" s="2"/>
      <c r="U5" s="2"/>
      <c r="V5" s="2"/>
      <c r="W5" s="2"/>
      <c r="X5" s="2"/>
      <c r="Y5" s="2"/>
      <c r="Z5" s="2"/>
    </row>
    <row r="6" spans="1:26" ht="26.25" customHeight="1" thickBot="1" x14ac:dyDescent="0.35">
      <c r="A6" s="86" t="s">
        <v>23</v>
      </c>
    </row>
    <row r="7" spans="1:26" ht="18.75" x14ac:dyDescent="0.3">
      <c r="A7" s="85" t="s">
        <v>29</v>
      </c>
      <c r="B7" s="100">
        <f>U14</f>
        <v>0</v>
      </c>
      <c r="C7" s="101"/>
    </row>
    <row r="8" spans="1:26" ht="18.75" x14ac:dyDescent="0.3">
      <c r="A8" s="83" t="s">
        <v>21</v>
      </c>
      <c r="B8" s="102">
        <f>B7*0.3</f>
        <v>0</v>
      </c>
      <c r="C8" s="103"/>
      <c r="D8" s="84"/>
    </row>
    <row r="9" spans="1:26" ht="18.75" x14ac:dyDescent="0.3">
      <c r="A9" s="83" t="s">
        <v>33</v>
      </c>
      <c r="B9" s="102">
        <f>B7+B8</f>
        <v>0</v>
      </c>
      <c r="C9" s="103"/>
      <c r="D9" s="5"/>
    </row>
    <row r="10" spans="1:26" ht="19.5" thickBot="1" x14ac:dyDescent="0.35">
      <c r="A10" s="82" t="s">
        <v>18</v>
      </c>
      <c r="B10" s="111">
        <f>Z14</f>
        <v>0</v>
      </c>
      <c r="C10" s="112"/>
    </row>
    <row r="11" spans="1:26" ht="25.5" customHeight="1" x14ac:dyDescent="0.25">
      <c r="A11" s="81" t="s">
        <v>22</v>
      </c>
    </row>
    <row r="12" spans="1:26" ht="15.75" thickBot="1" x14ac:dyDescent="0.3"/>
    <row r="13" spans="1:26" ht="29.25" customHeight="1" thickBot="1" x14ac:dyDescent="0.3">
      <c r="A13" s="114" t="s">
        <v>16</v>
      </c>
      <c r="B13" s="115"/>
      <c r="C13" s="115"/>
      <c r="D13" s="116"/>
      <c r="E13" s="114" t="s">
        <v>28</v>
      </c>
      <c r="F13" s="115"/>
      <c r="G13" s="115"/>
      <c r="H13" s="115"/>
      <c r="I13" s="115"/>
      <c r="J13" s="115"/>
      <c r="K13" s="115"/>
      <c r="L13" s="115"/>
      <c r="M13" s="115"/>
      <c r="N13" s="115"/>
      <c r="O13" s="115"/>
      <c r="P13" s="115"/>
      <c r="Q13" s="115"/>
      <c r="R13" s="115"/>
      <c r="S13" s="115"/>
      <c r="T13" s="115"/>
      <c r="U13" s="115"/>
      <c r="V13" s="115"/>
      <c r="W13" s="115"/>
      <c r="X13" s="115"/>
      <c r="Y13" s="115"/>
      <c r="Z13" s="117"/>
    </row>
    <row r="14" spans="1:26" ht="21" customHeight="1" x14ac:dyDescent="0.3">
      <c r="A14" s="98" t="s">
        <v>32</v>
      </c>
      <c r="B14" s="96" t="s">
        <v>25</v>
      </c>
      <c r="C14" s="96"/>
      <c r="D14" s="118" t="s">
        <v>39</v>
      </c>
      <c r="E14" s="107" t="s">
        <v>26</v>
      </c>
      <c r="F14" s="108"/>
      <c r="G14" s="108"/>
      <c r="H14" s="39">
        <f>SUM(H16:H75)</f>
        <v>0</v>
      </c>
      <c r="I14" s="108" t="s">
        <v>35</v>
      </c>
      <c r="J14" s="108"/>
      <c r="K14" s="108"/>
      <c r="L14" s="39">
        <f>SUM(L16:L75)</f>
        <v>0</v>
      </c>
      <c r="M14" s="107" t="s">
        <v>8</v>
      </c>
      <c r="N14" s="108"/>
      <c r="O14" s="109"/>
      <c r="P14" s="39">
        <f>SUM(P16:P75)</f>
        <v>0</v>
      </c>
      <c r="Q14" s="80" t="s">
        <v>27</v>
      </c>
      <c r="R14" s="79">
        <f>SUM(R16:R75)</f>
        <v>0</v>
      </c>
      <c r="S14" s="78" t="s">
        <v>5</v>
      </c>
      <c r="T14" s="77">
        <f>SUM(T16:T75)</f>
        <v>0</v>
      </c>
      <c r="U14" s="76">
        <f>SUM(U16:U75)</f>
        <v>0</v>
      </c>
      <c r="V14" s="104" t="s">
        <v>2</v>
      </c>
      <c r="W14" s="104"/>
      <c r="X14" s="104"/>
      <c r="Y14" s="105"/>
      <c r="Z14" s="75">
        <f>SUM(Z16:Z75)</f>
        <v>0</v>
      </c>
    </row>
    <row r="15" spans="1:26" ht="57" thickBot="1" x14ac:dyDescent="0.3">
      <c r="A15" s="99"/>
      <c r="B15" s="97"/>
      <c r="C15" s="97"/>
      <c r="D15" s="119"/>
      <c r="E15" s="73" t="s">
        <v>7</v>
      </c>
      <c r="F15" s="72" t="s">
        <v>0</v>
      </c>
      <c r="G15" s="72" t="s">
        <v>1</v>
      </c>
      <c r="H15" s="74" t="s">
        <v>19</v>
      </c>
      <c r="I15" s="73" t="s">
        <v>7</v>
      </c>
      <c r="J15" s="72" t="s">
        <v>0</v>
      </c>
      <c r="K15" s="72" t="s">
        <v>1</v>
      </c>
      <c r="L15" s="72" t="s">
        <v>19</v>
      </c>
      <c r="M15" s="72" t="s">
        <v>9</v>
      </c>
      <c r="N15" s="72" t="s">
        <v>10</v>
      </c>
      <c r="O15" s="72" t="s">
        <v>11</v>
      </c>
      <c r="P15" s="72" t="s">
        <v>19</v>
      </c>
      <c r="Q15" s="72" t="s">
        <v>9</v>
      </c>
      <c r="R15" s="72" t="s">
        <v>19</v>
      </c>
      <c r="S15" s="72" t="s">
        <v>9</v>
      </c>
      <c r="T15" s="72" t="s">
        <v>19</v>
      </c>
      <c r="U15" s="71" t="s">
        <v>3</v>
      </c>
      <c r="V15" s="70" t="s">
        <v>4</v>
      </c>
      <c r="W15" s="70" t="s">
        <v>12</v>
      </c>
      <c r="X15" s="70" t="s">
        <v>24</v>
      </c>
      <c r="Y15" s="70" t="s">
        <v>5</v>
      </c>
      <c r="Z15" s="69" t="s">
        <v>6</v>
      </c>
    </row>
    <row r="16" spans="1:26" ht="18.75" x14ac:dyDescent="0.25">
      <c r="A16" s="110" t="s">
        <v>51</v>
      </c>
      <c r="B16" s="6">
        <v>1.1000000000000001</v>
      </c>
      <c r="C16" s="7"/>
      <c r="D16" s="8"/>
      <c r="E16" s="7"/>
      <c r="F16" s="9"/>
      <c r="G16" s="9"/>
      <c r="H16" s="50">
        <f t="shared" ref="H16:H47" si="0">F16*G16</f>
        <v>0</v>
      </c>
      <c r="I16" s="7"/>
      <c r="J16" s="9"/>
      <c r="K16" s="9"/>
      <c r="L16" s="50">
        <f t="shared" ref="L16:L47" si="1">J16*K16</f>
        <v>0</v>
      </c>
      <c r="M16" s="7"/>
      <c r="N16" s="9"/>
      <c r="O16" s="9"/>
      <c r="P16" s="50">
        <f t="shared" ref="P16:P47" si="2">N16*O16</f>
        <v>0</v>
      </c>
      <c r="Q16" s="7"/>
      <c r="R16" s="10"/>
      <c r="S16" s="11"/>
      <c r="T16" s="10"/>
      <c r="U16" s="50">
        <f t="shared" ref="U16:U47" si="3">SUM(H16,L16,P16,R16,T16)-Z16</f>
        <v>0</v>
      </c>
      <c r="V16" s="10"/>
      <c r="W16" s="10"/>
      <c r="X16" s="10"/>
      <c r="Y16" s="10"/>
      <c r="Z16" s="50">
        <f t="shared" ref="Z16:Z47" si="4">SUM(V16:Y16)</f>
        <v>0</v>
      </c>
    </row>
    <row r="17" spans="1:26" ht="18.75" x14ac:dyDescent="0.25">
      <c r="A17" s="94"/>
      <c r="B17" s="12">
        <v>1.2</v>
      </c>
      <c r="C17" s="13"/>
      <c r="D17" s="14"/>
      <c r="E17" s="13"/>
      <c r="F17" s="15"/>
      <c r="G17" s="15"/>
      <c r="H17" s="51">
        <f t="shared" si="0"/>
        <v>0</v>
      </c>
      <c r="I17" s="13"/>
      <c r="J17" s="15"/>
      <c r="K17" s="15"/>
      <c r="L17" s="50">
        <f t="shared" si="1"/>
        <v>0</v>
      </c>
      <c r="M17" s="13"/>
      <c r="N17" s="15"/>
      <c r="O17" s="15"/>
      <c r="P17" s="50">
        <f t="shared" si="2"/>
        <v>0</v>
      </c>
      <c r="Q17" s="13"/>
      <c r="R17" s="16"/>
      <c r="S17" s="17"/>
      <c r="T17" s="16"/>
      <c r="U17" s="50">
        <f t="shared" si="3"/>
        <v>0</v>
      </c>
      <c r="V17" s="16"/>
      <c r="W17" s="16"/>
      <c r="X17" s="16"/>
      <c r="Y17" s="16"/>
      <c r="Z17" s="50">
        <f t="shared" si="4"/>
        <v>0</v>
      </c>
    </row>
    <row r="18" spans="1:26" ht="18.75" x14ac:dyDescent="0.25">
      <c r="A18" s="94"/>
      <c r="B18" s="12">
        <v>1.3</v>
      </c>
      <c r="C18" s="13"/>
      <c r="D18" s="14"/>
      <c r="E18" s="13"/>
      <c r="F18" s="15"/>
      <c r="G18" s="15"/>
      <c r="H18" s="51">
        <f t="shared" si="0"/>
        <v>0</v>
      </c>
      <c r="I18" s="13"/>
      <c r="J18" s="15"/>
      <c r="K18" s="15"/>
      <c r="L18" s="50">
        <f t="shared" si="1"/>
        <v>0</v>
      </c>
      <c r="M18" s="13"/>
      <c r="N18" s="15"/>
      <c r="O18" s="15"/>
      <c r="P18" s="50">
        <f t="shared" si="2"/>
        <v>0</v>
      </c>
      <c r="Q18" s="13"/>
      <c r="R18" s="16"/>
      <c r="S18" s="17"/>
      <c r="T18" s="16"/>
      <c r="U18" s="50">
        <f t="shared" si="3"/>
        <v>0</v>
      </c>
      <c r="V18" s="16"/>
      <c r="W18" s="16"/>
      <c r="X18" s="16"/>
      <c r="Y18" s="16"/>
      <c r="Z18" s="50">
        <f t="shared" si="4"/>
        <v>0</v>
      </c>
    </row>
    <row r="19" spans="1:26" ht="18.75" x14ac:dyDescent="0.25">
      <c r="A19" s="94"/>
      <c r="B19" s="12">
        <v>1.4</v>
      </c>
      <c r="C19" s="13"/>
      <c r="D19" s="14"/>
      <c r="E19" s="13"/>
      <c r="F19" s="15"/>
      <c r="G19" s="15"/>
      <c r="H19" s="51">
        <f t="shared" si="0"/>
        <v>0</v>
      </c>
      <c r="I19" s="13"/>
      <c r="J19" s="15"/>
      <c r="K19" s="15"/>
      <c r="L19" s="50">
        <f t="shared" si="1"/>
        <v>0</v>
      </c>
      <c r="M19" s="13"/>
      <c r="N19" s="15"/>
      <c r="O19" s="15"/>
      <c r="P19" s="50">
        <f t="shared" si="2"/>
        <v>0</v>
      </c>
      <c r="Q19" s="13"/>
      <c r="R19" s="16"/>
      <c r="S19" s="17"/>
      <c r="T19" s="16"/>
      <c r="U19" s="50">
        <f t="shared" si="3"/>
        <v>0</v>
      </c>
      <c r="V19" s="16"/>
      <c r="W19" s="16"/>
      <c r="X19" s="16"/>
      <c r="Y19" s="16"/>
      <c r="Z19" s="50">
        <f t="shared" si="4"/>
        <v>0</v>
      </c>
    </row>
    <row r="20" spans="1:26" ht="18.75" x14ac:dyDescent="0.25">
      <c r="A20" s="94"/>
      <c r="B20" s="12">
        <v>1.5</v>
      </c>
      <c r="C20" s="13"/>
      <c r="D20" s="14"/>
      <c r="E20" s="13"/>
      <c r="F20" s="15"/>
      <c r="G20" s="15"/>
      <c r="H20" s="51">
        <f t="shared" si="0"/>
        <v>0</v>
      </c>
      <c r="I20" s="13"/>
      <c r="J20" s="15"/>
      <c r="K20" s="15"/>
      <c r="L20" s="50">
        <f t="shared" si="1"/>
        <v>0</v>
      </c>
      <c r="M20" s="13"/>
      <c r="N20" s="15"/>
      <c r="O20" s="15"/>
      <c r="P20" s="50">
        <f t="shared" si="2"/>
        <v>0</v>
      </c>
      <c r="Q20" s="13"/>
      <c r="R20" s="16"/>
      <c r="S20" s="17"/>
      <c r="T20" s="16"/>
      <c r="U20" s="50">
        <f t="shared" si="3"/>
        <v>0</v>
      </c>
      <c r="V20" s="16"/>
      <c r="W20" s="16"/>
      <c r="X20" s="16"/>
      <c r="Y20" s="16"/>
      <c r="Z20" s="50">
        <f t="shared" si="4"/>
        <v>0</v>
      </c>
    </row>
    <row r="21" spans="1:26" ht="18.75" x14ac:dyDescent="0.25">
      <c r="A21" s="94"/>
      <c r="B21" s="12">
        <v>1.6</v>
      </c>
      <c r="C21" s="13"/>
      <c r="D21" s="14"/>
      <c r="E21" s="13"/>
      <c r="F21" s="15"/>
      <c r="G21" s="15"/>
      <c r="H21" s="51">
        <f t="shared" si="0"/>
        <v>0</v>
      </c>
      <c r="I21" s="13"/>
      <c r="J21" s="15"/>
      <c r="K21" s="15"/>
      <c r="L21" s="50">
        <f t="shared" si="1"/>
        <v>0</v>
      </c>
      <c r="M21" s="13"/>
      <c r="N21" s="15"/>
      <c r="O21" s="15"/>
      <c r="P21" s="50">
        <f t="shared" si="2"/>
        <v>0</v>
      </c>
      <c r="Q21" s="13"/>
      <c r="R21" s="16"/>
      <c r="S21" s="17"/>
      <c r="T21" s="16"/>
      <c r="U21" s="50">
        <f t="shared" si="3"/>
        <v>0</v>
      </c>
      <c r="V21" s="16"/>
      <c r="W21" s="16"/>
      <c r="X21" s="16"/>
      <c r="Y21" s="16"/>
      <c r="Z21" s="50">
        <f t="shared" si="4"/>
        <v>0</v>
      </c>
    </row>
    <row r="22" spans="1:26" ht="18.75" x14ac:dyDescent="0.25">
      <c r="A22" s="94" t="s">
        <v>44</v>
      </c>
      <c r="B22" s="12">
        <v>2.1</v>
      </c>
      <c r="C22" s="13"/>
      <c r="D22" s="14"/>
      <c r="E22" s="13"/>
      <c r="F22" s="15"/>
      <c r="G22" s="15"/>
      <c r="H22" s="51">
        <f t="shared" si="0"/>
        <v>0</v>
      </c>
      <c r="I22" s="13"/>
      <c r="J22" s="15"/>
      <c r="K22" s="15"/>
      <c r="L22" s="50">
        <f t="shared" si="1"/>
        <v>0</v>
      </c>
      <c r="M22" s="13"/>
      <c r="N22" s="15"/>
      <c r="O22" s="15"/>
      <c r="P22" s="50">
        <f t="shared" si="2"/>
        <v>0</v>
      </c>
      <c r="Q22" s="13"/>
      <c r="R22" s="16"/>
      <c r="S22" s="17"/>
      <c r="T22" s="16"/>
      <c r="U22" s="50">
        <f t="shared" si="3"/>
        <v>0</v>
      </c>
      <c r="V22" s="16"/>
      <c r="W22" s="16"/>
      <c r="X22" s="16"/>
      <c r="Y22" s="16"/>
      <c r="Z22" s="50">
        <f t="shared" si="4"/>
        <v>0</v>
      </c>
    </row>
    <row r="23" spans="1:26" ht="18.75" x14ac:dyDescent="0.25">
      <c r="A23" s="94"/>
      <c r="B23" s="12">
        <v>2.2000000000000002</v>
      </c>
      <c r="C23" s="13"/>
      <c r="D23" s="14"/>
      <c r="E23" s="13"/>
      <c r="F23" s="15"/>
      <c r="G23" s="15"/>
      <c r="H23" s="51">
        <f t="shared" si="0"/>
        <v>0</v>
      </c>
      <c r="I23" s="13"/>
      <c r="J23" s="15"/>
      <c r="K23" s="15"/>
      <c r="L23" s="50">
        <f t="shared" si="1"/>
        <v>0</v>
      </c>
      <c r="M23" s="13"/>
      <c r="N23" s="15"/>
      <c r="O23" s="15"/>
      <c r="P23" s="50">
        <f t="shared" si="2"/>
        <v>0</v>
      </c>
      <c r="Q23" s="13"/>
      <c r="R23" s="16"/>
      <c r="S23" s="17"/>
      <c r="T23" s="16"/>
      <c r="U23" s="50">
        <f t="shared" si="3"/>
        <v>0</v>
      </c>
      <c r="V23" s="16"/>
      <c r="W23" s="16"/>
      <c r="X23" s="16"/>
      <c r="Y23" s="16"/>
      <c r="Z23" s="50">
        <f t="shared" si="4"/>
        <v>0</v>
      </c>
    </row>
    <row r="24" spans="1:26" ht="18.75" x14ac:dyDescent="0.25">
      <c r="A24" s="94"/>
      <c r="B24" s="12">
        <v>2.2999999999999998</v>
      </c>
      <c r="C24" s="13"/>
      <c r="D24" s="14"/>
      <c r="E24" s="13"/>
      <c r="F24" s="15"/>
      <c r="G24" s="15"/>
      <c r="H24" s="51">
        <f t="shared" si="0"/>
        <v>0</v>
      </c>
      <c r="I24" s="13"/>
      <c r="J24" s="15"/>
      <c r="K24" s="15"/>
      <c r="L24" s="50">
        <f t="shared" si="1"/>
        <v>0</v>
      </c>
      <c r="M24" s="13"/>
      <c r="N24" s="15"/>
      <c r="O24" s="15"/>
      <c r="P24" s="50">
        <f t="shared" si="2"/>
        <v>0</v>
      </c>
      <c r="Q24" s="13"/>
      <c r="R24" s="16"/>
      <c r="S24" s="17"/>
      <c r="T24" s="16"/>
      <c r="U24" s="50">
        <f t="shared" si="3"/>
        <v>0</v>
      </c>
      <c r="V24" s="16"/>
      <c r="W24" s="16"/>
      <c r="X24" s="16"/>
      <c r="Y24" s="16"/>
      <c r="Z24" s="50">
        <f t="shared" si="4"/>
        <v>0</v>
      </c>
    </row>
    <row r="25" spans="1:26" ht="18.75" x14ac:dyDescent="0.25">
      <c r="A25" s="94"/>
      <c r="B25" s="12">
        <v>2.4</v>
      </c>
      <c r="C25" s="13"/>
      <c r="D25" s="14"/>
      <c r="E25" s="13"/>
      <c r="F25" s="15"/>
      <c r="G25" s="15"/>
      <c r="H25" s="51">
        <f t="shared" si="0"/>
        <v>0</v>
      </c>
      <c r="I25" s="13"/>
      <c r="J25" s="15"/>
      <c r="K25" s="15"/>
      <c r="L25" s="50">
        <f t="shared" si="1"/>
        <v>0</v>
      </c>
      <c r="M25" s="13"/>
      <c r="N25" s="15"/>
      <c r="O25" s="15"/>
      <c r="P25" s="50">
        <f t="shared" si="2"/>
        <v>0</v>
      </c>
      <c r="Q25" s="13"/>
      <c r="R25" s="16"/>
      <c r="S25" s="17"/>
      <c r="T25" s="16"/>
      <c r="U25" s="50">
        <f t="shared" si="3"/>
        <v>0</v>
      </c>
      <c r="V25" s="16"/>
      <c r="W25" s="16"/>
      <c r="X25" s="16"/>
      <c r="Y25" s="16"/>
      <c r="Z25" s="50">
        <f t="shared" si="4"/>
        <v>0</v>
      </c>
    </row>
    <row r="26" spans="1:26" ht="18.75" x14ac:dyDescent="0.25">
      <c r="A26" s="94"/>
      <c r="B26" s="12">
        <v>2.5</v>
      </c>
      <c r="C26" s="13"/>
      <c r="D26" s="14"/>
      <c r="E26" s="13"/>
      <c r="F26" s="15"/>
      <c r="G26" s="15"/>
      <c r="H26" s="51">
        <f t="shared" si="0"/>
        <v>0</v>
      </c>
      <c r="I26" s="13"/>
      <c r="J26" s="15"/>
      <c r="K26" s="15"/>
      <c r="L26" s="50">
        <f t="shared" si="1"/>
        <v>0</v>
      </c>
      <c r="M26" s="13"/>
      <c r="N26" s="15"/>
      <c r="O26" s="15"/>
      <c r="P26" s="50">
        <f t="shared" si="2"/>
        <v>0</v>
      </c>
      <c r="Q26" s="13"/>
      <c r="R26" s="16"/>
      <c r="S26" s="17"/>
      <c r="T26" s="16"/>
      <c r="U26" s="50">
        <f t="shared" si="3"/>
        <v>0</v>
      </c>
      <c r="V26" s="16"/>
      <c r="W26" s="16"/>
      <c r="X26" s="16"/>
      <c r="Y26" s="16"/>
      <c r="Z26" s="50">
        <f t="shared" si="4"/>
        <v>0</v>
      </c>
    </row>
    <row r="27" spans="1:26" ht="18.75" x14ac:dyDescent="0.25">
      <c r="A27" s="94"/>
      <c r="B27" s="12">
        <v>2.6</v>
      </c>
      <c r="C27" s="13"/>
      <c r="D27" s="14"/>
      <c r="E27" s="13"/>
      <c r="F27" s="15"/>
      <c r="G27" s="15"/>
      <c r="H27" s="51">
        <f t="shared" si="0"/>
        <v>0</v>
      </c>
      <c r="I27" s="13"/>
      <c r="J27" s="15"/>
      <c r="K27" s="15"/>
      <c r="L27" s="50">
        <f t="shared" si="1"/>
        <v>0</v>
      </c>
      <c r="M27" s="13"/>
      <c r="N27" s="15"/>
      <c r="O27" s="15"/>
      <c r="P27" s="50">
        <f t="shared" si="2"/>
        <v>0</v>
      </c>
      <c r="Q27" s="13"/>
      <c r="R27" s="16"/>
      <c r="S27" s="17"/>
      <c r="T27" s="16"/>
      <c r="U27" s="50">
        <f t="shared" si="3"/>
        <v>0</v>
      </c>
      <c r="V27" s="16"/>
      <c r="W27" s="16"/>
      <c r="X27" s="16"/>
      <c r="Y27" s="16"/>
      <c r="Z27" s="50">
        <f t="shared" si="4"/>
        <v>0</v>
      </c>
    </row>
    <row r="28" spans="1:26" ht="19.5" customHeight="1" x14ac:dyDescent="0.25">
      <c r="A28" s="95" t="s">
        <v>50</v>
      </c>
      <c r="B28" s="12">
        <v>3.1</v>
      </c>
      <c r="C28" s="13"/>
      <c r="D28" s="14"/>
      <c r="E28" s="13"/>
      <c r="F28" s="15"/>
      <c r="G28" s="15"/>
      <c r="H28" s="51">
        <f t="shared" si="0"/>
        <v>0</v>
      </c>
      <c r="I28" s="13"/>
      <c r="J28" s="15"/>
      <c r="K28" s="15"/>
      <c r="L28" s="50">
        <f t="shared" si="1"/>
        <v>0</v>
      </c>
      <c r="M28" s="13"/>
      <c r="N28" s="15"/>
      <c r="O28" s="15"/>
      <c r="P28" s="50">
        <f t="shared" si="2"/>
        <v>0</v>
      </c>
      <c r="Q28" s="13"/>
      <c r="R28" s="16"/>
      <c r="S28" s="17"/>
      <c r="T28" s="16"/>
      <c r="U28" s="50">
        <f t="shared" si="3"/>
        <v>0</v>
      </c>
      <c r="V28" s="16"/>
      <c r="W28" s="16"/>
      <c r="X28" s="16"/>
      <c r="Y28" s="16"/>
      <c r="Z28" s="50">
        <f t="shared" si="4"/>
        <v>0</v>
      </c>
    </row>
    <row r="29" spans="1:26" ht="18.75" x14ac:dyDescent="0.25">
      <c r="A29" s="95"/>
      <c r="B29" s="12">
        <v>3.2</v>
      </c>
      <c r="C29" s="13"/>
      <c r="D29" s="14"/>
      <c r="E29" s="13"/>
      <c r="F29" s="15"/>
      <c r="G29" s="15"/>
      <c r="H29" s="51">
        <f t="shared" si="0"/>
        <v>0</v>
      </c>
      <c r="I29" s="13"/>
      <c r="J29" s="15"/>
      <c r="K29" s="15"/>
      <c r="L29" s="50">
        <f t="shared" si="1"/>
        <v>0</v>
      </c>
      <c r="M29" s="13"/>
      <c r="N29" s="15"/>
      <c r="O29" s="15"/>
      <c r="P29" s="50">
        <f t="shared" si="2"/>
        <v>0</v>
      </c>
      <c r="Q29" s="13"/>
      <c r="R29" s="16"/>
      <c r="S29" s="17"/>
      <c r="T29" s="16"/>
      <c r="U29" s="50">
        <f t="shared" si="3"/>
        <v>0</v>
      </c>
      <c r="V29" s="16"/>
      <c r="W29" s="16"/>
      <c r="X29" s="16"/>
      <c r="Y29" s="16"/>
      <c r="Z29" s="50">
        <f t="shared" si="4"/>
        <v>0</v>
      </c>
    </row>
    <row r="30" spans="1:26" ht="18.75" x14ac:dyDescent="0.25">
      <c r="A30" s="95"/>
      <c r="B30" s="12">
        <v>3.3</v>
      </c>
      <c r="C30" s="13"/>
      <c r="D30" s="14"/>
      <c r="E30" s="13"/>
      <c r="F30" s="15"/>
      <c r="G30" s="15"/>
      <c r="H30" s="51">
        <f t="shared" si="0"/>
        <v>0</v>
      </c>
      <c r="I30" s="13"/>
      <c r="J30" s="15"/>
      <c r="K30" s="15"/>
      <c r="L30" s="50">
        <f t="shared" si="1"/>
        <v>0</v>
      </c>
      <c r="M30" s="13"/>
      <c r="N30" s="15"/>
      <c r="O30" s="15"/>
      <c r="P30" s="50">
        <f t="shared" si="2"/>
        <v>0</v>
      </c>
      <c r="Q30" s="13"/>
      <c r="R30" s="16"/>
      <c r="S30" s="17"/>
      <c r="T30" s="16"/>
      <c r="U30" s="50">
        <f t="shared" si="3"/>
        <v>0</v>
      </c>
      <c r="V30" s="16"/>
      <c r="W30" s="16"/>
      <c r="X30" s="16"/>
      <c r="Y30" s="16"/>
      <c r="Z30" s="50">
        <f t="shared" si="4"/>
        <v>0</v>
      </c>
    </row>
    <row r="31" spans="1:26" ht="18.75" x14ac:dyDescent="0.25">
      <c r="A31" s="95"/>
      <c r="B31" s="12">
        <v>3.4</v>
      </c>
      <c r="C31" s="13"/>
      <c r="D31" s="14"/>
      <c r="E31" s="13"/>
      <c r="F31" s="15"/>
      <c r="G31" s="15"/>
      <c r="H31" s="51">
        <f t="shared" si="0"/>
        <v>0</v>
      </c>
      <c r="I31" s="13"/>
      <c r="J31" s="15"/>
      <c r="K31" s="15"/>
      <c r="L31" s="50">
        <f t="shared" si="1"/>
        <v>0</v>
      </c>
      <c r="M31" s="13"/>
      <c r="N31" s="15"/>
      <c r="O31" s="15"/>
      <c r="P31" s="50">
        <f t="shared" si="2"/>
        <v>0</v>
      </c>
      <c r="Q31" s="13"/>
      <c r="R31" s="16"/>
      <c r="S31" s="17"/>
      <c r="T31" s="16"/>
      <c r="U31" s="50">
        <f t="shared" si="3"/>
        <v>0</v>
      </c>
      <c r="V31" s="16"/>
      <c r="W31" s="16"/>
      <c r="X31" s="16"/>
      <c r="Y31" s="16"/>
      <c r="Z31" s="50">
        <f t="shared" si="4"/>
        <v>0</v>
      </c>
    </row>
    <row r="32" spans="1:26" ht="18.75" x14ac:dyDescent="0.25">
      <c r="A32" s="95"/>
      <c r="B32" s="12">
        <v>3.5</v>
      </c>
      <c r="C32" s="13"/>
      <c r="D32" s="14"/>
      <c r="E32" s="13"/>
      <c r="F32" s="15"/>
      <c r="G32" s="15"/>
      <c r="H32" s="51">
        <f t="shared" si="0"/>
        <v>0</v>
      </c>
      <c r="I32" s="13"/>
      <c r="J32" s="15"/>
      <c r="K32" s="15"/>
      <c r="L32" s="50">
        <f t="shared" si="1"/>
        <v>0</v>
      </c>
      <c r="M32" s="13"/>
      <c r="N32" s="15"/>
      <c r="O32" s="15"/>
      <c r="P32" s="50">
        <f t="shared" si="2"/>
        <v>0</v>
      </c>
      <c r="Q32" s="13"/>
      <c r="R32" s="16"/>
      <c r="S32" s="17"/>
      <c r="T32" s="16"/>
      <c r="U32" s="50">
        <f t="shared" si="3"/>
        <v>0</v>
      </c>
      <c r="V32" s="16"/>
      <c r="W32" s="16"/>
      <c r="X32" s="16"/>
      <c r="Y32" s="16"/>
      <c r="Z32" s="50">
        <f t="shared" si="4"/>
        <v>0</v>
      </c>
    </row>
    <row r="33" spans="1:26" ht="18.75" x14ac:dyDescent="0.25">
      <c r="A33" s="95"/>
      <c r="B33" s="12">
        <v>3.6</v>
      </c>
      <c r="C33" s="13"/>
      <c r="D33" s="14"/>
      <c r="E33" s="13"/>
      <c r="F33" s="15"/>
      <c r="G33" s="15"/>
      <c r="H33" s="51">
        <f t="shared" si="0"/>
        <v>0</v>
      </c>
      <c r="I33" s="13"/>
      <c r="J33" s="15"/>
      <c r="K33" s="15"/>
      <c r="L33" s="50">
        <f t="shared" si="1"/>
        <v>0</v>
      </c>
      <c r="M33" s="13"/>
      <c r="N33" s="15"/>
      <c r="O33" s="15"/>
      <c r="P33" s="50">
        <f t="shared" si="2"/>
        <v>0</v>
      </c>
      <c r="Q33" s="13"/>
      <c r="R33" s="16"/>
      <c r="S33" s="17"/>
      <c r="T33" s="16"/>
      <c r="U33" s="50">
        <f t="shared" si="3"/>
        <v>0</v>
      </c>
      <c r="V33" s="16"/>
      <c r="W33" s="16"/>
      <c r="X33" s="16"/>
      <c r="Y33" s="16"/>
      <c r="Z33" s="50">
        <f t="shared" si="4"/>
        <v>0</v>
      </c>
    </row>
    <row r="34" spans="1:26" ht="18.75" x14ac:dyDescent="0.25">
      <c r="A34" s="94" t="s">
        <v>49</v>
      </c>
      <c r="B34" s="12">
        <v>4.0999999999999996</v>
      </c>
      <c r="C34" s="13"/>
      <c r="D34" s="14"/>
      <c r="E34" s="13"/>
      <c r="F34" s="15"/>
      <c r="G34" s="15"/>
      <c r="H34" s="51">
        <f t="shared" si="0"/>
        <v>0</v>
      </c>
      <c r="I34" s="13"/>
      <c r="J34" s="15"/>
      <c r="K34" s="15"/>
      <c r="L34" s="50">
        <f t="shared" si="1"/>
        <v>0</v>
      </c>
      <c r="M34" s="13"/>
      <c r="N34" s="15"/>
      <c r="O34" s="15"/>
      <c r="P34" s="50">
        <f t="shared" si="2"/>
        <v>0</v>
      </c>
      <c r="Q34" s="13"/>
      <c r="R34" s="16"/>
      <c r="S34" s="17"/>
      <c r="T34" s="16"/>
      <c r="U34" s="50">
        <f t="shared" si="3"/>
        <v>0</v>
      </c>
      <c r="V34" s="16"/>
      <c r="W34" s="16"/>
      <c r="X34" s="16"/>
      <c r="Y34" s="16"/>
      <c r="Z34" s="50">
        <f t="shared" si="4"/>
        <v>0</v>
      </c>
    </row>
    <row r="35" spans="1:26" ht="18.75" x14ac:dyDescent="0.25">
      <c r="A35" s="94"/>
      <c r="B35" s="12">
        <v>4.2</v>
      </c>
      <c r="C35" s="13"/>
      <c r="D35" s="14"/>
      <c r="E35" s="13"/>
      <c r="F35" s="15"/>
      <c r="G35" s="15"/>
      <c r="H35" s="51">
        <f t="shared" si="0"/>
        <v>0</v>
      </c>
      <c r="I35" s="13"/>
      <c r="J35" s="15"/>
      <c r="K35" s="15"/>
      <c r="L35" s="50">
        <f t="shared" si="1"/>
        <v>0</v>
      </c>
      <c r="M35" s="13"/>
      <c r="N35" s="15"/>
      <c r="O35" s="15"/>
      <c r="P35" s="50">
        <f t="shared" si="2"/>
        <v>0</v>
      </c>
      <c r="Q35" s="13"/>
      <c r="R35" s="16"/>
      <c r="S35" s="17"/>
      <c r="T35" s="16"/>
      <c r="U35" s="50">
        <f t="shared" si="3"/>
        <v>0</v>
      </c>
      <c r="V35" s="16"/>
      <c r="W35" s="16"/>
      <c r="X35" s="16"/>
      <c r="Y35" s="16"/>
      <c r="Z35" s="50">
        <f t="shared" si="4"/>
        <v>0</v>
      </c>
    </row>
    <row r="36" spans="1:26" ht="18.75" x14ac:dyDescent="0.25">
      <c r="A36" s="94"/>
      <c r="B36" s="12">
        <v>4.3</v>
      </c>
      <c r="C36" s="13"/>
      <c r="D36" s="14"/>
      <c r="E36" s="13"/>
      <c r="F36" s="15"/>
      <c r="G36" s="15"/>
      <c r="H36" s="51">
        <f t="shared" si="0"/>
        <v>0</v>
      </c>
      <c r="I36" s="13"/>
      <c r="J36" s="15"/>
      <c r="K36" s="15"/>
      <c r="L36" s="50">
        <f t="shared" si="1"/>
        <v>0</v>
      </c>
      <c r="M36" s="13"/>
      <c r="N36" s="15"/>
      <c r="O36" s="15"/>
      <c r="P36" s="50">
        <f t="shared" si="2"/>
        <v>0</v>
      </c>
      <c r="Q36" s="13"/>
      <c r="R36" s="16"/>
      <c r="S36" s="17"/>
      <c r="T36" s="16"/>
      <c r="U36" s="50">
        <f t="shared" si="3"/>
        <v>0</v>
      </c>
      <c r="V36" s="16"/>
      <c r="W36" s="16"/>
      <c r="X36" s="16"/>
      <c r="Y36" s="16"/>
      <c r="Z36" s="50">
        <f t="shared" si="4"/>
        <v>0</v>
      </c>
    </row>
    <row r="37" spans="1:26" ht="18.75" x14ac:dyDescent="0.25">
      <c r="A37" s="94"/>
      <c r="B37" s="12">
        <v>4.4000000000000004</v>
      </c>
      <c r="C37" s="13"/>
      <c r="D37" s="14"/>
      <c r="E37" s="13"/>
      <c r="F37" s="15"/>
      <c r="G37" s="15"/>
      <c r="H37" s="51">
        <f t="shared" si="0"/>
        <v>0</v>
      </c>
      <c r="I37" s="13"/>
      <c r="J37" s="15"/>
      <c r="K37" s="15"/>
      <c r="L37" s="50">
        <f t="shared" si="1"/>
        <v>0</v>
      </c>
      <c r="M37" s="13"/>
      <c r="N37" s="15"/>
      <c r="O37" s="15"/>
      <c r="P37" s="50">
        <f t="shared" si="2"/>
        <v>0</v>
      </c>
      <c r="Q37" s="13"/>
      <c r="R37" s="16"/>
      <c r="S37" s="17"/>
      <c r="T37" s="16"/>
      <c r="U37" s="50">
        <f t="shared" si="3"/>
        <v>0</v>
      </c>
      <c r="V37" s="16"/>
      <c r="W37" s="16"/>
      <c r="X37" s="16"/>
      <c r="Y37" s="16"/>
      <c r="Z37" s="50">
        <f t="shared" si="4"/>
        <v>0</v>
      </c>
    </row>
    <row r="38" spans="1:26" ht="18.75" x14ac:dyDescent="0.25">
      <c r="A38" s="94"/>
      <c r="B38" s="12">
        <v>4.5</v>
      </c>
      <c r="C38" s="13"/>
      <c r="D38" s="14"/>
      <c r="E38" s="13"/>
      <c r="F38" s="15"/>
      <c r="G38" s="15"/>
      <c r="H38" s="51">
        <f t="shared" si="0"/>
        <v>0</v>
      </c>
      <c r="I38" s="13"/>
      <c r="J38" s="15"/>
      <c r="K38" s="15"/>
      <c r="L38" s="50">
        <f t="shared" si="1"/>
        <v>0</v>
      </c>
      <c r="M38" s="13"/>
      <c r="N38" s="15"/>
      <c r="O38" s="15"/>
      <c r="P38" s="50">
        <f t="shared" si="2"/>
        <v>0</v>
      </c>
      <c r="Q38" s="13"/>
      <c r="R38" s="16"/>
      <c r="S38" s="17"/>
      <c r="T38" s="16"/>
      <c r="U38" s="50">
        <f t="shared" si="3"/>
        <v>0</v>
      </c>
      <c r="V38" s="16"/>
      <c r="W38" s="16"/>
      <c r="X38" s="16"/>
      <c r="Y38" s="16"/>
      <c r="Z38" s="50">
        <f t="shared" si="4"/>
        <v>0</v>
      </c>
    </row>
    <row r="39" spans="1:26" ht="18.75" x14ac:dyDescent="0.25">
      <c r="A39" s="94"/>
      <c r="B39" s="12">
        <v>4.5999999999999996</v>
      </c>
      <c r="C39" s="13"/>
      <c r="D39" s="14"/>
      <c r="E39" s="13"/>
      <c r="F39" s="15"/>
      <c r="G39" s="15"/>
      <c r="H39" s="51">
        <f t="shared" si="0"/>
        <v>0</v>
      </c>
      <c r="I39" s="13"/>
      <c r="J39" s="15"/>
      <c r="K39" s="15"/>
      <c r="L39" s="50">
        <f t="shared" si="1"/>
        <v>0</v>
      </c>
      <c r="M39" s="13"/>
      <c r="N39" s="15"/>
      <c r="O39" s="15"/>
      <c r="P39" s="50">
        <f t="shared" si="2"/>
        <v>0</v>
      </c>
      <c r="Q39" s="13"/>
      <c r="R39" s="16"/>
      <c r="S39" s="17"/>
      <c r="T39" s="16"/>
      <c r="U39" s="50">
        <f t="shared" si="3"/>
        <v>0</v>
      </c>
      <c r="V39" s="16"/>
      <c r="W39" s="16"/>
      <c r="X39" s="16"/>
      <c r="Y39" s="16"/>
      <c r="Z39" s="50">
        <f t="shared" si="4"/>
        <v>0</v>
      </c>
    </row>
    <row r="40" spans="1:26" ht="18.75" x14ac:dyDescent="0.25">
      <c r="A40" s="95" t="s">
        <v>48</v>
      </c>
      <c r="B40" s="12">
        <v>5.0999999999999996</v>
      </c>
      <c r="C40" s="13"/>
      <c r="D40" s="14"/>
      <c r="E40" s="13"/>
      <c r="F40" s="15"/>
      <c r="G40" s="15"/>
      <c r="H40" s="51">
        <f t="shared" si="0"/>
        <v>0</v>
      </c>
      <c r="I40" s="13"/>
      <c r="J40" s="15"/>
      <c r="K40" s="15"/>
      <c r="L40" s="50">
        <f t="shared" si="1"/>
        <v>0</v>
      </c>
      <c r="M40" s="13"/>
      <c r="N40" s="15"/>
      <c r="O40" s="15"/>
      <c r="P40" s="50">
        <f t="shared" si="2"/>
        <v>0</v>
      </c>
      <c r="Q40" s="13"/>
      <c r="R40" s="16"/>
      <c r="S40" s="17"/>
      <c r="T40" s="16"/>
      <c r="U40" s="50">
        <f t="shared" si="3"/>
        <v>0</v>
      </c>
      <c r="V40" s="16"/>
      <c r="W40" s="16"/>
      <c r="X40" s="16"/>
      <c r="Y40" s="16"/>
      <c r="Z40" s="50">
        <f t="shared" si="4"/>
        <v>0</v>
      </c>
    </row>
    <row r="41" spans="1:26" ht="18.75" x14ac:dyDescent="0.25">
      <c r="A41" s="95"/>
      <c r="B41" s="12">
        <v>5.2</v>
      </c>
      <c r="C41" s="13"/>
      <c r="D41" s="14"/>
      <c r="E41" s="13"/>
      <c r="F41" s="15"/>
      <c r="G41" s="15"/>
      <c r="H41" s="51">
        <f t="shared" si="0"/>
        <v>0</v>
      </c>
      <c r="I41" s="13"/>
      <c r="J41" s="15"/>
      <c r="K41" s="15"/>
      <c r="L41" s="50">
        <f t="shared" si="1"/>
        <v>0</v>
      </c>
      <c r="M41" s="13"/>
      <c r="N41" s="15"/>
      <c r="O41" s="15"/>
      <c r="P41" s="50">
        <f t="shared" si="2"/>
        <v>0</v>
      </c>
      <c r="Q41" s="13"/>
      <c r="R41" s="16"/>
      <c r="S41" s="17"/>
      <c r="T41" s="16"/>
      <c r="U41" s="50">
        <f t="shared" si="3"/>
        <v>0</v>
      </c>
      <c r="V41" s="16"/>
      <c r="W41" s="16"/>
      <c r="X41" s="16"/>
      <c r="Y41" s="16"/>
      <c r="Z41" s="50">
        <f t="shared" si="4"/>
        <v>0</v>
      </c>
    </row>
    <row r="42" spans="1:26" ht="18.75" x14ac:dyDescent="0.25">
      <c r="A42" s="95"/>
      <c r="B42" s="12">
        <v>5.3</v>
      </c>
      <c r="C42" s="13"/>
      <c r="D42" s="14"/>
      <c r="E42" s="13"/>
      <c r="F42" s="15"/>
      <c r="G42" s="15"/>
      <c r="H42" s="51">
        <f t="shared" si="0"/>
        <v>0</v>
      </c>
      <c r="I42" s="13"/>
      <c r="J42" s="15"/>
      <c r="K42" s="15"/>
      <c r="L42" s="50">
        <f t="shared" si="1"/>
        <v>0</v>
      </c>
      <c r="M42" s="13"/>
      <c r="N42" s="15"/>
      <c r="O42" s="15"/>
      <c r="P42" s="50">
        <f t="shared" si="2"/>
        <v>0</v>
      </c>
      <c r="Q42" s="13"/>
      <c r="R42" s="16"/>
      <c r="S42" s="17"/>
      <c r="T42" s="16"/>
      <c r="U42" s="50">
        <f t="shared" si="3"/>
        <v>0</v>
      </c>
      <c r="V42" s="16"/>
      <c r="W42" s="16"/>
      <c r="X42" s="16"/>
      <c r="Y42" s="16"/>
      <c r="Z42" s="50">
        <f t="shared" si="4"/>
        <v>0</v>
      </c>
    </row>
    <row r="43" spans="1:26" ht="18.75" x14ac:dyDescent="0.25">
      <c r="A43" s="95"/>
      <c r="B43" s="12">
        <v>5.4</v>
      </c>
      <c r="C43" s="13"/>
      <c r="D43" s="14"/>
      <c r="E43" s="13"/>
      <c r="F43" s="15"/>
      <c r="G43" s="15"/>
      <c r="H43" s="51">
        <f t="shared" si="0"/>
        <v>0</v>
      </c>
      <c r="I43" s="13"/>
      <c r="J43" s="15"/>
      <c r="K43" s="15"/>
      <c r="L43" s="50">
        <f t="shared" si="1"/>
        <v>0</v>
      </c>
      <c r="M43" s="13"/>
      <c r="N43" s="15"/>
      <c r="O43" s="15"/>
      <c r="P43" s="50">
        <f t="shared" si="2"/>
        <v>0</v>
      </c>
      <c r="Q43" s="13"/>
      <c r="R43" s="16"/>
      <c r="S43" s="17"/>
      <c r="T43" s="16"/>
      <c r="U43" s="50">
        <f t="shared" si="3"/>
        <v>0</v>
      </c>
      <c r="V43" s="16"/>
      <c r="W43" s="16"/>
      <c r="X43" s="16"/>
      <c r="Y43" s="16"/>
      <c r="Z43" s="50">
        <f t="shared" si="4"/>
        <v>0</v>
      </c>
    </row>
    <row r="44" spans="1:26" ht="18.75" x14ac:dyDescent="0.25">
      <c r="A44" s="95"/>
      <c r="B44" s="12">
        <v>5.5</v>
      </c>
      <c r="C44" s="13"/>
      <c r="D44" s="14"/>
      <c r="E44" s="13"/>
      <c r="F44" s="15"/>
      <c r="G44" s="15"/>
      <c r="H44" s="51">
        <f t="shared" si="0"/>
        <v>0</v>
      </c>
      <c r="I44" s="13"/>
      <c r="J44" s="15"/>
      <c r="K44" s="15"/>
      <c r="L44" s="50">
        <f t="shared" si="1"/>
        <v>0</v>
      </c>
      <c r="M44" s="13"/>
      <c r="N44" s="15"/>
      <c r="O44" s="15"/>
      <c r="P44" s="50">
        <f t="shared" si="2"/>
        <v>0</v>
      </c>
      <c r="Q44" s="13"/>
      <c r="R44" s="16"/>
      <c r="S44" s="17"/>
      <c r="T44" s="16"/>
      <c r="U44" s="50">
        <f t="shared" si="3"/>
        <v>0</v>
      </c>
      <c r="V44" s="16"/>
      <c r="W44" s="16"/>
      <c r="X44" s="16"/>
      <c r="Y44" s="16"/>
      <c r="Z44" s="50">
        <f t="shared" si="4"/>
        <v>0</v>
      </c>
    </row>
    <row r="45" spans="1:26" ht="18.75" x14ac:dyDescent="0.25">
      <c r="A45" s="95"/>
      <c r="B45" s="12">
        <v>5.6</v>
      </c>
      <c r="C45" s="13"/>
      <c r="D45" s="14"/>
      <c r="E45" s="13"/>
      <c r="F45" s="15"/>
      <c r="G45" s="15"/>
      <c r="H45" s="51">
        <f t="shared" si="0"/>
        <v>0</v>
      </c>
      <c r="I45" s="13"/>
      <c r="J45" s="15"/>
      <c r="K45" s="15"/>
      <c r="L45" s="50">
        <f t="shared" si="1"/>
        <v>0</v>
      </c>
      <c r="M45" s="13"/>
      <c r="N45" s="15"/>
      <c r="O45" s="15"/>
      <c r="P45" s="50">
        <f t="shared" si="2"/>
        <v>0</v>
      </c>
      <c r="Q45" s="13"/>
      <c r="R45" s="16"/>
      <c r="S45" s="17"/>
      <c r="T45" s="16"/>
      <c r="U45" s="50">
        <f t="shared" si="3"/>
        <v>0</v>
      </c>
      <c r="V45" s="16"/>
      <c r="W45" s="16"/>
      <c r="X45" s="16"/>
      <c r="Y45" s="16"/>
      <c r="Z45" s="50">
        <f t="shared" si="4"/>
        <v>0</v>
      </c>
    </row>
    <row r="46" spans="1:26" ht="18.75" x14ac:dyDescent="0.25">
      <c r="A46" s="95" t="s">
        <v>47</v>
      </c>
      <c r="B46" s="12">
        <v>6.1</v>
      </c>
      <c r="C46" s="13"/>
      <c r="D46" s="14"/>
      <c r="E46" s="13"/>
      <c r="F46" s="15"/>
      <c r="G46" s="15"/>
      <c r="H46" s="51">
        <f t="shared" si="0"/>
        <v>0</v>
      </c>
      <c r="I46" s="13"/>
      <c r="J46" s="15"/>
      <c r="K46" s="15"/>
      <c r="L46" s="50">
        <f t="shared" si="1"/>
        <v>0</v>
      </c>
      <c r="M46" s="13"/>
      <c r="N46" s="15"/>
      <c r="O46" s="15"/>
      <c r="P46" s="50">
        <f t="shared" si="2"/>
        <v>0</v>
      </c>
      <c r="Q46" s="13"/>
      <c r="R46" s="16"/>
      <c r="S46" s="17"/>
      <c r="T46" s="16"/>
      <c r="U46" s="50">
        <f t="shared" si="3"/>
        <v>0</v>
      </c>
      <c r="V46" s="16"/>
      <c r="W46" s="16"/>
      <c r="X46" s="16"/>
      <c r="Y46" s="16"/>
      <c r="Z46" s="50">
        <f t="shared" si="4"/>
        <v>0</v>
      </c>
    </row>
    <row r="47" spans="1:26" ht="18.75" x14ac:dyDescent="0.25">
      <c r="A47" s="95"/>
      <c r="B47" s="12">
        <v>6.2</v>
      </c>
      <c r="C47" s="13"/>
      <c r="D47" s="14"/>
      <c r="E47" s="13"/>
      <c r="F47" s="15"/>
      <c r="G47" s="15"/>
      <c r="H47" s="51">
        <f t="shared" si="0"/>
        <v>0</v>
      </c>
      <c r="I47" s="13"/>
      <c r="J47" s="15"/>
      <c r="K47" s="15"/>
      <c r="L47" s="50">
        <f t="shared" si="1"/>
        <v>0</v>
      </c>
      <c r="M47" s="13"/>
      <c r="N47" s="15"/>
      <c r="O47" s="15"/>
      <c r="P47" s="50">
        <f t="shared" si="2"/>
        <v>0</v>
      </c>
      <c r="Q47" s="13"/>
      <c r="R47" s="16"/>
      <c r="S47" s="17"/>
      <c r="T47" s="16"/>
      <c r="U47" s="50">
        <f t="shared" si="3"/>
        <v>0</v>
      </c>
      <c r="V47" s="16"/>
      <c r="W47" s="16"/>
      <c r="X47" s="16"/>
      <c r="Y47" s="16"/>
      <c r="Z47" s="50">
        <f t="shared" si="4"/>
        <v>0</v>
      </c>
    </row>
    <row r="48" spans="1:26" ht="18.75" x14ac:dyDescent="0.25">
      <c r="A48" s="95"/>
      <c r="B48" s="12">
        <v>6.3</v>
      </c>
      <c r="C48" s="13"/>
      <c r="D48" s="14"/>
      <c r="E48" s="13"/>
      <c r="F48" s="15"/>
      <c r="G48" s="15"/>
      <c r="H48" s="51">
        <f t="shared" ref="H48:H79" si="5">F48*G48</f>
        <v>0</v>
      </c>
      <c r="I48" s="13"/>
      <c r="J48" s="15"/>
      <c r="K48" s="15"/>
      <c r="L48" s="50">
        <f t="shared" ref="L48:L79" si="6">J48*K48</f>
        <v>0</v>
      </c>
      <c r="M48" s="13"/>
      <c r="N48" s="15"/>
      <c r="O48" s="15"/>
      <c r="P48" s="50">
        <f t="shared" ref="P48:P79" si="7">N48*O48</f>
        <v>0</v>
      </c>
      <c r="Q48" s="13"/>
      <c r="R48" s="16"/>
      <c r="S48" s="17"/>
      <c r="T48" s="16"/>
      <c r="U48" s="50">
        <f t="shared" ref="U48:U79" si="8">SUM(H48,L48,P48,R48,T48)-Z48</f>
        <v>0</v>
      </c>
      <c r="V48" s="16"/>
      <c r="W48" s="16"/>
      <c r="X48" s="16"/>
      <c r="Y48" s="16"/>
      <c r="Z48" s="50">
        <f t="shared" ref="Z48:Z79" si="9">SUM(V48:Y48)</f>
        <v>0</v>
      </c>
    </row>
    <row r="49" spans="1:26" ht="18.75" x14ac:dyDescent="0.25">
      <c r="A49" s="95"/>
      <c r="B49" s="12">
        <v>6.4</v>
      </c>
      <c r="C49" s="13"/>
      <c r="D49" s="14"/>
      <c r="E49" s="13"/>
      <c r="F49" s="15"/>
      <c r="G49" s="15"/>
      <c r="H49" s="51">
        <f t="shared" si="5"/>
        <v>0</v>
      </c>
      <c r="I49" s="13"/>
      <c r="J49" s="15"/>
      <c r="K49" s="15"/>
      <c r="L49" s="50">
        <f t="shared" si="6"/>
        <v>0</v>
      </c>
      <c r="M49" s="13"/>
      <c r="N49" s="15"/>
      <c r="O49" s="15"/>
      <c r="P49" s="50">
        <f t="shared" si="7"/>
        <v>0</v>
      </c>
      <c r="Q49" s="13"/>
      <c r="R49" s="16"/>
      <c r="S49" s="17"/>
      <c r="T49" s="16"/>
      <c r="U49" s="50">
        <f t="shared" si="8"/>
        <v>0</v>
      </c>
      <c r="V49" s="16"/>
      <c r="W49" s="16"/>
      <c r="X49" s="16"/>
      <c r="Y49" s="16"/>
      <c r="Z49" s="50">
        <f t="shared" si="9"/>
        <v>0</v>
      </c>
    </row>
    <row r="50" spans="1:26" ht="18.75" x14ac:dyDescent="0.25">
      <c r="A50" s="95"/>
      <c r="B50" s="12">
        <v>6.5</v>
      </c>
      <c r="C50" s="13"/>
      <c r="D50" s="14"/>
      <c r="E50" s="13"/>
      <c r="F50" s="15"/>
      <c r="G50" s="15"/>
      <c r="H50" s="51">
        <f t="shared" si="5"/>
        <v>0</v>
      </c>
      <c r="I50" s="13"/>
      <c r="J50" s="15"/>
      <c r="K50" s="15"/>
      <c r="L50" s="50">
        <f t="shared" si="6"/>
        <v>0</v>
      </c>
      <c r="M50" s="13"/>
      <c r="N50" s="15"/>
      <c r="O50" s="15"/>
      <c r="P50" s="50">
        <f t="shared" si="7"/>
        <v>0</v>
      </c>
      <c r="Q50" s="13"/>
      <c r="R50" s="16"/>
      <c r="S50" s="17"/>
      <c r="T50" s="16"/>
      <c r="U50" s="50">
        <f t="shared" si="8"/>
        <v>0</v>
      </c>
      <c r="V50" s="16"/>
      <c r="W50" s="16"/>
      <c r="X50" s="16"/>
      <c r="Y50" s="16"/>
      <c r="Z50" s="50">
        <f t="shared" si="9"/>
        <v>0</v>
      </c>
    </row>
    <row r="51" spans="1:26" ht="18.75" x14ac:dyDescent="0.25">
      <c r="A51" s="95"/>
      <c r="B51" s="12">
        <v>6.6</v>
      </c>
      <c r="C51" s="13"/>
      <c r="D51" s="14"/>
      <c r="E51" s="13"/>
      <c r="F51" s="15"/>
      <c r="G51" s="15"/>
      <c r="H51" s="51">
        <f t="shared" si="5"/>
        <v>0</v>
      </c>
      <c r="I51" s="13"/>
      <c r="J51" s="15"/>
      <c r="K51" s="15"/>
      <c r="L51" s="50">
        <f t="shared" si="6"/>
        <v>0</v>
      </c>
      <c r="M51" s="13"/>
      <c r="N51" s="15"/>
      <c r="O51" s="15"/>
      <c r="P51" s="50">
        <f t="shared" si="7"/>
        <v>0</v>
      </c>
      <c r="Q51" s="13"/>
      <c r="R51" s="16"/>
      <c r="S51" s="17"/>
      <c r="T51" s="16"/>
      <c r="U51" s="50">
        <f t="shared" si="8"/>
        <v>0</v>
      </c>
      <c r="V51" s="16"/>
      <c r="W51" s="16"/>
      <c r="X51" s="16"/>
      <c r="Y51" s="16"/>
      <c r="Z51" s="50">
        <f t="shared" si="9"/>
        <v>0</v>
      </c>
    </row>
    <row r="52" spans="1:26" ht="18.75" x14ac:dyDescent="0.25">
      <c r="A52" s="95" t="s">
        <v>46</v>
      </c>
      <c r="B52" s="12">
        <v>7.1</v>
      </c>
      <c r="C52" s="13"/>
      <c r="D52" s="14"/>
      <c r="E52" s="13"/>
      <c r="F52" s="15"/>
      <c r="G52" s="15"/>
      <c r="H52" s="51">
        <f t="shared" si="5"/>
        <v>0</v>
      </c>
      <c r="I52" s="13"/>
      <c r="J52" s="15"/>
      <c r="K52" s="15"/>
      <c r="L52" s="50">
        <f t="shared" si="6"/>
        <v>0</v>
      </c>
      <c r="M52" s="13"/>
      <c r="N52" s="15"/>
      <c r="O52" s="15"/>
      <c r="P52" s="50">
        <f t="shared" si="7"/>
        <v>0</v>
      </c>
      <c r="Q52" s="13"/>
      <c r="R52" s="16"/>
      <c r="S52" s="17"/>
      <c r="T52" s="16"/>
      <c r="U52" s="50">
        <f t="shared" si="8"/>
        <v>0</v>
      </c>
      <c r="V52" s="16"/>
      <c r="W52" s="16"/>
      <c r="X52" s="16"/>
      <c r="Y52" s="16"/>
      <c r="Z52" s="50">
        <f t="shared" si="9"/>
        <v>0</v>
      </c>
    </row>
    <row r="53" spans="1:26" ht="18.75" x14ac:dyDescent="0.25">
      <c r="A53" s="95"/>
      <c r="B53" s="12">
        <v>7.2</v>
      </c>
      <c r="C53" s="13"/>
      <c r="D53" s="14"/>
      <c r="E53" s="13"/>
      <c r="F53" s="15"/>
      <c r="G53" s="15"/>
      <c r="H53" s="51">
        <f t="shared" si="5"/>
        <v>0</v>
      </c>
      <c r="I53" s="13"/>
      <c r="J53" s="15"/>
      <c r="K53" s="15"/>
      <c r="L53" s="50">
        <f t="shared" si="6"/>
        <v>0</v>
      </c>
      <c r="M53" s="13"/>
      <c r="N53" s="15"/>
      <c r="O53" s="15"/>
      <c r="P53" s="50">
        <f t="shared" si="7"/>
        <v>0</v>
      </c>
      <c r="Q53" s="13"/>
      <c r="R53" s="16"/>
      <c r="S53" s="17"/>
      <c r="T53" s="16"/>
      <c r="U53" s="50">
        <f t="shared" si="8"/>
        <v>0</v>
      </c>
      <c r="V53" s="16"/>
      <c r="W53" s="16"/>
      <c r="X53" s="16"/>
      <c r="Y53" s="16"/>
      <c r="Z53" s="50">
        <f t="shared" si="9"/>
        <v>0</v>
      </c>
    </row>
    <row r="54" spans="1:26" ht="18.75" x14ac:dyDescent="0.25">
      <c r="A54" s="95"/>
      <c r="B54" s="12">
        <v>7.3</v>
      </c>
      <c r="C54" s="13"/>
      <c r="D54" s="14"/>
      <c r="E54" s="13"/>
      <c r="F54" s="15"/>
      <c r="G54" s="15"/>
      <c r="H54" s="51">
        <f t="shared" si="5"/>
        <v>0</v>
      </c>
      <c r="I54" s="13"/>
      <c r="J54" s="15"/>
      <c r="K54" s="15"/>
      <c r="L54" s="50">
        <f t="shared" si="6"/>
        <v>0</v>
      </c>
      <c r="M54" s="13"/>
      <c r="N54" s="15"/>
      <c r="O54" s="15"/>
      <c r="P54" s="50">
        <f t="shared" si="7"/>
        <v>0</v>
      </c>
      <c r="Q54" s="13"/>
      <c r="R54" s="16"/>
      <c r="S54" s="17"/>
      <c r="T54" s="16"/>
      <c r="U54" s="50">
        <f t="shared" si="8"/>
        <v>0</v>
      </c>
      <c r="V54" s="16"/>
      <c r="W54" s="16"/>
      <c r="X54" s="16"/>
      <c r="Y54" s="16"/>
      <c r="Z54" s="50">
        <f t="shared" si="9"/>
        <v>0</v>
      </c>
    </row>
    <row r="55" spans="1:26" ht="18.75" x14ac:dyDescent="0.25">
      <c r="A55" s="95"/>
      <c r="B55" s="12">
        <v>7.4</v>
      </c>
      <c r="C55" s="13"/>
      <c r="D55" s="14"/>
      <c r="E55" s="13"/>
      <c r="F55" s="15"/>
      <c r="G55" s="15"/>
      <c r="H55" s="51">
        <f t="shared" si="5"/>
        <v>0</v>
      </c>
      <c r="I55" s="13"/>
      <c r="J55" s="15"/>
      <c r="K55" s="15"/>
      <c r="L55" s="50">
        <f t="shared" si="6"/>
        <v>0</v>
      </c>
      <c r="M55" s="13"/>
      <c r="N55" s="15"/>
      <c r="O55" s="15"/>
      <c r="P55" s="50">
        <f t="shared" si="7"/>
        <v>0</v>
      </c>
      <c r="Q55" s="13"/>
      <c r="R55" s="16"/>
      <c r="S55" s="17"/>
      <c r="T55" s="16"/>
      <c r="U55" s="50">
        <f t="shared" si="8"/>
        <v>0</v>
      </c>
      <c r="V55" s="16"/>
      <c r="W55" s="16"/>
      <c r="X55" s="16"/>
      <c r="Y55" s="16"/>
      <c r="Z55" s="50">
        <f t="shared" si="9"/>
        <v>0</v>
      </c>
    </row>
    <row r="56" spans="1:26" ht="18.75" x14ac:dyDescent="0.25">
      <c r="A56" s="95"/>
      <c r="B56" s="12">
        <v>7.5</v>
      </c>
      <c r="C56" s="13"/>
      <c r="D56" s="14"/>
      <c r="E56" s="13"/>
      <c r="F56" s="15"/>
      <c r="G56" s="15"/>
      <c r="H56" s="51">
        <f t="shared" si="5"/>
        <v>0</v>
      </c>
      <c r="I56" s="13"/>
      <c r="J56" s="15"/>
      <c r="K56" s="15"/>
      <c r="L56" s="50">
        <f t="shared" si="6"/>
        <v>0</v>
      </c>
      <c r="M56" s="13"/>
      <c r="N56" s="15"/>
      <c r="O56" s="15"/>
      <c r="P56" s="50">
        <f t="shared" si="7"/>
        <v>0</v>
      </c>
      <c r="Q56" s="13"/>
      <c r="R56" s="16"/>
      <c r="S56" s="17"/>
      <c r="T56" s="16"/>
      <c r="U56" s="50">
        <f t="shared" si="8"/>
        <v>0</v>
      </c>
      <c r="V56" s="16"/>
      <c r="W56" s="16"/>
      <c r="X56" s="16"/>
      <c r="Y56" s="16"/>
      <c r="Z56" s="50">
        <f t="shared" si="9"/>
        <v>0</v>
      </c>
    </row>
    <row r="57" spans="1:26" ht="18.75" x14ac:dyDescent="0.25">
      <c r="A57" s="95"/>
      <c r="B57" s="12">
        <v>7.6</v>
      </c>
      <c r="C57" s="13"/>
      <c r="D57" s="14"/>
      <c r="E57" s="13"/>
      <c r="F57" s="15"/>
      <c r="G57" s="15"/>
      <c r="H57" s="51">
        <f t="shared" si="5"/>
        <v>0</v>
      </c>
      <c r="I57" s="13"/>
      <c r="J57" s="15"/>
      <c r="K57" s="15"/>
      <c r="L57" s="50">
        <f t="shared" si="6"/>
        <v>0</v>
      </c>
      <c r="M57" s="13"/>
      <c r="N57" s="15"/>
      <c r="O57" s="15"/>
      <c r="P57" s="50">
        <f t="shared" si="7"/>
        <v>0</v>
      </c>
      <c r="Q57" s="13"/>
      <c r="R57" s="16"/>
      <c r="S57" s="17"/>
      <c r="T57" s="16"/>
      <c r="U57" s="50">
        <f t="shared" si="8"/>
        <v>0</v>
      </c>
      <c r="V57" s="16"/>
      <c r="W57" s="16"/>
      <c r="X57" s="16"/>
      <c r="Y57" s="16"/>
      <c r="Z57" s="50">
        <f t="shared" si="9"/>
        <v>0</v>
      </c>
    </row>
    <row r="58" spans="1:26" ht="18.75" x14ac:dyDescent="0.25">
      <c r="A58" s="94" t="s">
        <v>61</v>
      </c>
      <c r="B58" s="12">
        <v>8.1</v>
      </c>
      <c r="C58" s="13"/>
      <c r="D58" s="14"/>
      <c r="E58" s="13"/>
      <c r="F58" s="15"/>
      <c r="G58" s="15"/>
      <c r="H58" s="51">
        <f t="shared" si="5"/>
        <v>0</v>
      </c>
      <c r="I58" s="13"/>
      <c r="J58" s="15"/>
      <c r="K58" s="15"/>
      <c r="L58" s="50">
        <f t="shared" si="6"/>
        <v>0</v>
      </c>
      <c r="M58" s="13"/>
      <c r="N58" s="15"/>
      <c r="O58" s="15"/>
      <c r="P58" s="50">
        <f t="shared" si="7"/>
        <v>0</v>
      </c>
      <c r="Q58" s="13"/>
      <c r="R58" s="16"/>
      <c r="S58" s="17"/>
      <c r="T58" s="16"/>
      <c r="U58" s="50">
        <f t="shared" si="8"/>
        <v>0</v>
      </c>
      <c r="V58" s="16"/>
      <c r="W58" s="16"/>
      <c r="X58" s="16"/>
      <c r="Y58" s="16"/>
      <c r="Z58" s="50">
        <f t="shared" si="9"/>
        <v>0</v>
      </c>
    </row>
    <row r="59" spans="1:26" ht="18.75" x14ac:dyDescent="0.25">
      <c r="A59" s="94"/>
      <c r="B59" s="12">
        <v>8.1999999999999993</v>
      </c>
      <c r="C59" s="13"/>
      <c r="D59" s="14"/>
      <c r="E59" s="13"/>
      <c r="F59" s="15"/>
      <c r="G59" s="15"/>
      <c r="H59" s="51">
        <f t="shared" si="5"/>
        <v>0</v>
      </c>
      <c r="I59" s="13"/>
      <c r="J59" s="15"/>
      <c r="K59" s="15"/>
      <c r="L59" s="50">
        <f t="shared" si="6"/>
        <v>0</v>
      </c>
      <c r="M59" s="13"/>
      <c r="N59" s="15"/>
      <c r="O59" s="15"/>
      <c r="P59" s="50">
        <f t="shared" si="7"/>
        <v>0</v>
      </c>
      <c r="Q59" s="13"/>
      <c r="R59" s="16"/>
      <c r="S59" s="17"/>
      <c r="T59" s="16"/>
      <c r="U59" s="50">
        <f t="shared" si="8"/>
        <v>0</v>
      </c>
      <c r="V59" s="16"/>
      <c r="W59" s="16"/>
      <c r="X59" s="16"/>
      <c r="Y59" s="16"/>
      <c r="Z59" s="50">
        <f t="shared" si="9"/>
        <v>0</v>
      </c>
    </row>
    <row r="60" spans="1:26" ht="18.75" x14ac:dyDescent="0.25">
      <c r="A60" s="94"/>
      <c r="B60" s="12">
        <v>8.3000000000000007</v>
      </c>
      <c r="C60" s="13"/>
      <c r="D60" s="14"/>
      <c r="E60" s="13"/>
      <c r="F60" s="15"/>
      <c r="G60" s="15"/>
      <c r="H60" s="51">
        <f t="shared" si="5"/>
        <v>0</v>
      </c>
      <c r="I60" s="13"/>
      <c r="J60" s="15"/>
      <c r="K60" s="15"/>
      <c r="L60" s="50">
        <f t="shared" si="6"/>
        <v>0</v>
      </c>
      <c r="M60" s="13"/>
      <c r="N60" s="15"/>
      <c r="O60" s="15"/>
      <c r="P60" s="50">
        <f t="shared" si="7"/>
        <v>0</v>
      </c>
      <c r="Q60" s="13"/>
      <c r="R60" s="16"/>
      <c r="S60" s="17"/>
      <c r="T60" s="16"/>
      <c r="U60" s="50">
        <f t="shared" si="8"/>
        <v>0</v>
      </c>
      <c r="V60" s="16"/>
      <c r="W60" s="16"/>
      <c r="X60" s="16"/>
      <c r="Y60" s="16"/>
      <c r="Z60" s="50">
        <f t="shared" si="9"/>
        <v>0</v>
      </c>
    </row>
    <row r="61" spans="1:26" ht="18.75" x14ac:dyDescent="0.25">
      <c r="A61" s="94"/>
      <c r="B61" s="12">
        <v>8.4</v>
      </c>
      <c r="C61" s="13"/>
      <c r="D61" s="14"/>
      <c r="E61" s="13"/>
      <c r="F61" s="15"/>
      <c r="G61" s="15"/>
      <c r="H61" s="51">
        <f t="shared" si="5"/>
        <v>0</v>
      </c>
      <c r="I61" s="13"/>
      <c r="J61" s="15"/>
      <c r="K61" s="15"/>
      <c r="L61" s="50">
        <f t="shared" si="6"/>
        <v>0</v>
      </c>
      <c r="M61" s="13"/>
      <c r="N61" s="15"/>
      <c r="O61" s="15"/>
      <c r="P61" s="50">
        <f t="shared" si="7"/>
        <v>0</v>
      </c>
      <c r="Q61" s="13"/>
      <c r="R61" s="16"/>
      <c r="S61" s="17"/>
      <c r="T61" s="16"/>
      <c r="U61" s="50">
        <f t="shared" si="8"/>
        <v>0</v>
      </c>
      <c r="V61" s="16"/>
      <c r="W61" s="16"/>
      <c r="X61" s="16"/>
      <c r="Y61" s="16"/>
      <c r="Z61" s="50">
        <f t="shared" si="9"/>
        <v>0</v>
      </c>
    </row>
    <row r="62" spans="1:26" ht="18.75" x14ac:dyDescent="0.25">
      <c r="A62" s="94"/>
      <c r="B62" s="12">
        <v>8.5</v>
      </c>
      <c r="C62" s="13"/>
      <c r="D62" s="14"/>
      <c r="E62" s="13"/>
      <c r="F62" s="15"/>
      <c r="G62" s="15"/>
      <c r="H62" s="51">
        <f t="shared" si="5"/>
        <v>0</v>
      </c>
      <c r="I62" s="13"/>
      <c r="J62" s="15"/>
      <c r="K62" s="15"/>
      <c r="L62" s="50">
        <f t="shared" si="6"/>
        <v>0</v>
      </c>
      <c r="M62" s="13"/>
      <c r="N62" s="15"/>
      <c r="O62" s="15"/>
      <c r="P62" s="50">
        <f t="shared" si="7"/>
        <v>0</v>
      </c>
      <c r="Q62" s="13"/>
      <c r="R62" s="16"/>
      <c r="S62" s="17"/>
      <c r="T62" s="16"/>
      <c r="U62" s="50">
        <f t="shared" si="8"/>
        <v>0</v>
      </c>
      <c r="V62" s="16"/>
      <c r="W62" s="16"/>
      <c r="X62" s="16"/>
      <c r="Y62" s="16"/>
      <c r="Z62" s="50">
        <f t="shared" si="9"/>
        <v>0</v>
      </c>
    </row>
    <row r="63" spans="1:26" ht="18.75" x14ac:dyDescent="0.25">
      <c r="A63" s="94"/>
      <c r="B63" s="12">
        <v>8.6</v>
      </c>
      <c r="C63" s="13"/>
      <c r="D63" s="14"/>
      <c r="E63" s="13"/>
      <c r="F63" s="15"/>
      <c r="G63" s="15"/>
      <c r="H63" s="51">
        <f t="shared" si="5"/>
        <v>0</v>
      </c>
      <c r="I63" s="13"/>
      <c r="J63" s="15"/>
      <c r="K63" s="15"/>
      <c r="L63" s="50">
        <f t="shared" si="6"/>
        <v>0</v>
      </c>
      <c r="M63" s="13"/>
      <c r="N63" s="15"/>
      <c r="O63" s="15"/>
      <c r="P63" s="50">
        <f t="shared" si="7"/>
        <v>0</v>
      </c>
      <c r="Q63" s="13"/>
      <c r="R63" s="16"/>
      <c r="S63" s="17"/>
      <c r="T63" s="16"/>
      <c r="U63" s="50">
        <f t="shared" si="8"/>
        <v>0</v>
      </c>
      <c r="V63" s="16"/>
      <c r="W63" s="16"/>
      <c r="X63" s="16"/>
      <c r="Y63" s="16"/>
      <c r="Z63" s="50">
        <f t="shared" si="9"/>
        <v>0</v>
      </c>
    </row>
    <row r="64" spans="1:26" ht="18.75" x14ac:dyDescent="0.25">
      <c r="A64" s="106" t="s">
        <v>45</v>
      </c>
      <c r="B64" s="12">
        <v>8.1999999999999993</v>
      </c>
      <c r="C64" s="13"/>
      <c r="D64" s="14"/>
      <c r="E64" s="13"/>
      <c r="F64" s="15"/>
      <c r="G64" s="15"/>
      <c r="H64" s="51">
        <f t="shared" si="5"/>
        <v>0</v>
      </c>
      <c r="I64" s="13"/>
      <c r="J64" s="15"/>
      <c r="K64" s="15"/>
      <c r="L64" s="50">
        <f t="shared" si="6"/>
        <v>0</v>
      </c>
      <c r="M64" s="13"/>
      <c r="N64" s="15"/>
      <c r="O64" s="15"/>
      <c r="P64" s="50">
        <f t="shared" si="7"/>
        <v>0</v>
      </c>
      <c r="Q64" s="13"/>
      <c r="R64" s="16"/>
      <c r="S64" s="17"/>
      <c r="T64" s="16"/>
      <c r="U64" s="50">
        <f t="shared" si="8"/>
        <v>0</v>
      </c>
      <c r="V64" s="16"/>
      <c r="W64" s="16"/>
      <c r="X64" s="16"/>
      <c r="Y64" s="16"/>
      <c r="Z64" s="50">
        <f t="shared" si="9"/>
        <v>0</v>
      </c>
    </row>
    <row r="65" spans="1:26" ht="18.75" x14ac:dyDescent="0.25">
      <c r="A65" s="106"/>
      <c r="B65" s="12">
        <v>8.3000000000000007</v>
      </c>
      <c r="C65" s="13"/>
      <c r="D65" s="14"/>
      <c r="E65" s="13"/>
      <c r="F65" s="15"/>
      <c r="G65" s="15"/>
      <c r="H65" s="51">
        <f t="shared" si="5"/>
        <v>0</v>
      </c>
      <c r="I65" s="13"/>
      <c r="J65" s="15"/>
      <c r="K65" s="15"/>
      <c r="L65" s="50">
        <f t="shared" si="6"/>
        <v>0</v>
      </c>
      <c r="M65" s="13"/>
      <c r="N65" s="15"/>
      <c r="O65" s="15"/>
      <c r="P65" s="50">
        <f t="shared" si="7"/>
        <v>0</v>
      </c>
      <c r="Q65" s="13"/>
      <c r="R65" s="16"/>
      <c r="S65" s="17"/>
      <c r="T65" s="16"/>
      <c r="U65" s="50">
        <f t="shared" si="8"/>
        <v>0</v>
      </c>
      <c r="V65" s="16"/>
      <c r="W65" s="16"/>
      <c r="X65" s="16"/>
      <c r="Y65" s="16"/>
      <c r="Z65" s="50">
        <f t="shared" si="9"/>
        <v>0</v>
      </c>
    </row>
    <row r="66" spans="1:26" ht="18.75" x14ac:dyDescent="0.25">
      <c r="A66" s="106"/>
      <c r="B66" s="12">
        <v>8.4</v>
      </c>
      <c r="C66" s="13"/>
      <c r="D66" s="14"/>
      <c r="E66" s="13"/>
      <c r="F66" s="15"/>
      <c r="G66" s="15"/>
      <c r="H66" s="51">
        <f t="shared" si="5"/>
        <v>0</v>
      </c>
      <c r="I66" s="13"/>
      <c r="J66" s="15"/>
      <c r="K66" s="15"/>
      <c r="L66" s="50">
        <f t="shared" si="6"/>
        <v>0</v>
      </c>
      <c r="M66" s="13"/>
      <c r="N66" s="15"/>
      <c r="O66" s="15"/>
      <c r="P66" s="50">
        <f t="shared" si="7"/>
        <v>0</v>
      </c>
      <c r="Q66" s="13"/>
      <c r="R66" s="16"/>
      <c r="S66" s="17"/>
      <c r="T66" s="16"/>
      <c r="U66" s="50">
        <f t="shared" si="8"/>
        <v>0</v>
      </c>
      <c r="V66" s="16"/>
      <c r="W66" s="16"/>
      <c r="X66" s="16"/>
      <c r="Y66" s="16"/>
      <c r="Z66" s="50">
        <f t="shared" si="9"/>
        <v>0</v>
      </c>
    </row>
    <row r="67" spans="1:26" ht="18.75" x14ac:dyDescent="0.25">
      <c r="A67" s="106"/>
      <c r="B67" s="12">
        <v>8.5</v>
      </c>
      <c r="C67" s="13"/>
      <c r="D67" s="14"/>
      <c r="E67" s="13"/>
      <c r="F67" s="15"/>
      <c r="G67" s="15"/>
      <c r="H67" s="51">
        <f t="shared" si="5"/>
        <v>0</v>
      </c>
      <c r="I67" s="13"/>
      <c r="J67" s="15"/>
      <c r="K67" s="15"/>
      <c r="L67" s="50">
        <f t="shared" si="6"/>
        <v>0</v>
      </c>
      <c r="M67" s="13"/>
      <c r="N67" s="15"/>
      <c r="O67" s="15"/>
      <c r="P67" s="50">
        <f t="shared" si="7"/>
        <v>0</v>
      </c>
      <c r="Q67" s="13"/>
      <c r="R67" s="16"/>
      <c r="S67" s="17"/>
      <c r="T67" s="16"/>
      <c r="U67" s="50">
        <f t="shared" si="8"/>
        <v>0</v>
      </c>
      <c r="V67" s="16"/>
      <c r="W67" s="16"/>
      <c r="X67" s="16"/>
      <c r="Y67" s="16"/>
      <c r="Z67" s="50">
        <f t="shared" si="9"/>
        <v>0</v>
      </c>
    </row>
    <row r="68" spans="1:26" ht="18.75" x14ac:dyDescent="0.25">
      <c r="A68" s="106"/>
      <c r="B68" s="12">
        <v>8.6</v>
      </c>
      <c r="C68" s="13"/>
      <c r="D68" s="14"/>
      <c r="E68" s="13"/>
      <c r="F68" s="15"/>
      <c r="G68" s="15"/>
      <c r="H68" s="51">
        <f t="shared" si="5"/>
        <v>0</v>
      </c>
      <c r="I68" s="13"/>
      <c r="J68" s="15"/>
      <c r="K68" s="15"/>
      <c r="L68" s="50">
        <f t="shared" si="6"/>
        <v>0</v>
      </c>
      <c r="M68" s="13"/>
      <c r="N68" s="15"/>
      <c r="O68" s="15"/>
      <c r="P68" s="50">
        <f t="shared" si="7"/>
        <v>0</v>
      </c>
      <c r="Q68" s="13"/>
      <c r="R68" s="16"/>
      <c r="S68" s="17"/>
      <c r="T68" s="16"/>
      <c r="U68" s="50">
        <f t="shared" si="8"/>
        <v>0</v>
      </c>
      <c r="V68" s="16"/>
      <c r="W68" s="16"/>
      <c r="X68" s="16"/>
      <c r="Y68" s="16"/>
      <c r="Z68" s="50">
        <f t="shared" si="9"/>
        <v>0</v>
      </c>
    </row>
    <row r="69" spans="1:26" ht="18.75" x14ac:dyDescent="0.25">
      <c r="A69" s="106"/>
      <c r="B69" s="12">
        <v>9.6</v>
      </c>
      <c r="C69" s="13"/>
      <c r="D69" s="14"/>
      <c r="E69" s="13"/>
      <c r="F69" s="15"/>
      <c r="G69" s="15"/>
      <c r="H69" s="51">
        <f t="shared" si="5"/>
        <v>0</v>
      </c>
      <c r="I69" s="13"/>
      <c r="J69" s="15"/>
      <c r="K69" s="15"/>
      <c r="L69" s="51">
        <f t="shared" si="6"/>
        <v>0</v>
      </c>
      <c r="M69" s="13"/>
      <c r="N69" s="15"/>
      <c r="O69" s="15"/>
      <c r="P69" s="51">
        <f t="shared" si="7"/>
        <v>0</v>
      </c>
      <c r="Q69" s="13"/>
      <c r="R69" s="16"/>
      <c r="S69" s="17"/>
      <c r="T69" s="16"/>
      <c r="U69" s="51">
        <f t="shared" si="8"/>
        <v>0</v>
      </c>
      <c r="V69" s="16"/>
      <c r="W69" s="16"/>
      <c r="X69" s="16"/>
      <c r="Y69" s="16"/>
      <c r="Z69" s="51">
        <f t="shared" si="9"/>
        <v>0</v>
      </c>
    </row>
    <row r="70" spans="1:26" ht="18.75" x14ac:dyDescent="0.3">
      <c r="A70" s="19"/>
      <c r="B70" s="20"/>
      <c r="C70" s="13"/>
      <c r="D70" s="14"/>
      <c r="E70" s="68"/>
      <c r="F70" s="15"/>
      <c r="G70" s="15"/>
      <c r="H70" s="51">
        <f t="shared" si="5"/>
        <v>0</v>
      </c>
      <c r="I70" s="22"/>
      <c r="J70" s="23"/>
      <c r="K70" s="23"/>
      <c r="L70" s="51">
        <f t="shared" si="6"/>
        <v>0</v>
      </c>
      <c r="M70" s="24"/>
      <c r="N70" s="15"/>
      <c r="O70" s="15"/>
      <c r="P70" s="51">
        <f t="shared" si="7"/>
        <v>0</v>
      </c>
      <c r="Q70" s="24"/>
      <c r="R70" s="16"/>
      <c r="S70" s="68"/>
      <c r="T70" s="16"/>
      <c r="U70" s="51">
        <f t="shared" si="8"/>
        <v>0</v>
      </c>
      <c r="V70" s="15"/>
      <c r="W70" s="15"/>
      <c r="X70" s="15"/>
      <c r="Y70" s="15"/>
      <c r="Z70" s="51">
        <f t="shared" si="9"/>
        <v>0</v>
      </c>
    </row>
    <row r="71" spans="1:26" ht="18.75" x14ac:dyDescent="0.3">
      <c r="A71" s="19"/>
      <c r="B71" s="20"/>
      <c r="C71" s="26"/>
      <c r="D71" s="27"/>
      <c r="E71" s="26"/>
      <c r="F71" s="28"/>
      <c r="G71" s="28"/>
      <c r="H71" s="51">
        <f t="shared" si="5"/>
        <v>0</v>
      </c>
      <c r="I71" s="26"/>
      <c r="J71" s="28"/>
      <c r="K71" s="28"/>
      <c r="L71" s="51">
        <f t="shared" si="6"/>
        <v>0</v>
      </c>
      <c r="M71" s="28"/>
      <c r="N71" s="28"/>
      <c r="O71" s="28"/>
      <c r="P71" s="51">
        <f t="shared" si="7"/>
        <v>0</v>
      </c>
      <c r="Q71" s="28"/>
      <c r="R71" s="29"/>
      <c r="S71" s="26"/>
      <c r="T71" s="29"/>
      <c r="U71" s="51">
        <f t="shared" si="8"/>
        <v>0</v>
      </c>
      <c r="V71" s="28"/>
      <c r="W71" s="28"/>
      <c r="X71" s="28"/>
      <c r="Y71" s="28"/>
      <c r="Z71" s="51">
        <f t="shared" si="9"/>
        <v>0</v>
      </c>
    </row>
    <row r="72" spans="1:26" ht="18.75" x14ac:dyDescent="0.3">
      <c r="A72" s="19"/>
      <c r="B72" s="20"/>
      <c r="C72" s="26"/>
      <c r="D72" s="27"/>
      <c r="E72" s="26"/>
      <c r="F72" s="28"/>
      <c r="G72" s="28"/>
      <c r="H72" s="51">
        <f t="shared" si="5"/>
        <v>0</v>
      </c>
      <c r="I72" s="26"/>
      <c r="J72" s="28"/>
      <c r="K72" s="28"/>
      <c r="L72" s="51">
        <f t="shared" si="6"/>
        <v>0</v>
      </c>
      <c r="M72" s="28"/>
      <c r="N72" s="28"/>
      <c r="O72" s="28"/>
      <c r="P72" s="51">
        <f t="shared" si="7"/>
        <v>0</v>
      </c>
      <c r="Q72" s="28"/>
      <c r="R72" s="29"/>
      <c r="S72" s="26"/>
      <c r="T72" s="29"/>
      <c r="U72" s="51">
        <f t="shared" si="8"/>
        <v>0</v>
      </c>
      <c r="V72" s="28"/>
      <c r="W72" s="28"/>
      <c r="X72" s="28"/>
      <c r="Y72" s="28"/>
      <c r="Z72" s="51">
        <f t="shared" si="9"/>
        <v>0</v>
      </c>
    </row>
    <row r="73" spans="1:26" ht="18.75" x14ac:dyDescent="0.3">
      <c r="A73" s="19"/>
      <c r="B73" s="20"/>
      <c r="C73" s="26"/>
      <c r="D73" s="27"/>
      <c r="E73" s="26"/>
      <c r="F73" s="28"/>
      <c r="G73" s="28"/>
      <c r="H73" s="51">
        <f t="shared" si="5"/>
        <v>0</v>
      </c>
      <c r="I73" s="26"/>
      <c r="J73" s="28"/>
      <c r="K73" s="28"/>
      <c r="L73" s="51">
        <f t="shared" si="6"/>
        <v>0</v>
      </c>
      <c r="M73" s="28"/>
      <c r="N73" s="28"/>
      <c r="O73" s="28"/>
      <c r="P73" s="51">
        <f t="shared" si="7"/>
        <v>0</v>
      </c>
      <c r="Q73" s="28"/>
      <c r="R73" s="29"/>
      <c r="S73" s="26"/>
      <c r="T73" s="29"/>
      <c r="U73" s="51">
        <f t="shared" si="8"/>
        <v>0</v>
      </c>
      <c r="V73" s="28"/>
      <c r="W73" s="28"/>
      <c r="X73" s="28"/>
      <c r="Y73" s="28"/>
      <c r="Z73" s="51">
        <f t="shared" si="9"/>
        <v>0</v>
      </c>
    </row>
    <row r="74" spans="1:26" ht="18.75" x14ac:dyDescent="0.3">
      <c r="A74" s="19"/>
      <c r="B74" s="20"/>
      <c r="C74" s="26"/>
      <c r="D74" s="27"/>
      <c r="E74" s="26"/>
      <c r="F74" s="28"/>
      <c r="G74" s="28"/>
      <c r="H74" s="51">
        <f t="shared" si="5"/>
        <v>0</v>
      </c>
      <c r="I74" s="26"/>
      <c r="J74" s="28"/>
      <c r="K74" s="28"/>
      <c r="L74" s="51">
        <f t="shared" si="6"/>
        <v>0</v>
      </c>
      <c r="M74" s="28"/>
      <c r="N74" s="28"/>
      <c r="O74" s="28"/>
      <c r="P74" s="51">
        <f t="shared" si="7"/>
        <v>0</v>
      </c>
      <c r="Q74" s="28"/>
      <c r="R74" s="29"/>
      <c r="S74" s="26"/>
      <c r="T74" s="29"/>
      <c r="U74" s="51">
        <f t="shared" si="8"/>
        <v>0</v>
      </c>
      <c r="V74" s="28"/>
      <c r="W74" s="28"/>
      <c r="X74" s="28"/>
      <c r="Y74" s="28"/>
      <c r="Z74" s="51">
        <f t="shared" si="9"/>
        <v>0</v>
      </c>
    </row>
    <row r="75" spans="1:26" ht="18.75" x14ac:dyDescent="0.3">
      <c r="A75" s="19"/>
      <c r="B75" s="20"/>
      <c r="C75" s="26"/>
      <c r="D75" s="27"/>
      <c r="E75" s="26"/>
      <c r="F75" s="28"/>
      <c r="G75" s="28"/>
      <c r="H75" s="51">
        <f t="shared" si="5"/>
        <v>0</v>
      </c>
      <c r="I75" s="26"/>
      <c r="J75" s="28"/>
      <c r="K75" s="28"/>
      <c r="L75" s="51">
        <f t="shared" si="6"/>
        <v>0</v>
      </c>
      <c r="M75" s="28"/>
      <c r="N75" s="28"/>
      <c r="O75" s="28"/>
      <c r="P75" s="51">
        <f t="shared" si="7"/>
        <v>0</v>
      </c>
      <c r="Q75" s="28"/>
      <c r="R75" s="29"/>
      <c r="S75" s="26"/>
      <c r="T75" s="29"/>
      <c r="U75" s="51">
        <f t="shared" si="8"/>
        <v>0</v>
      </c>
      <c r="V75" s="28"/>
      <c r="W75" s="28"/>
      <c r="X75" s="28"/>
      <c r="Y75" s="28"/>
      <c r="Z75" s="51">
        <f t="shared" si="9"/>
        <v>0</v>
      </c>
    </row>
    <row r="76" spans="1:26" ht="18.75" x14ac:dyDescent="0.3">
      <c r="A76" s="67"/>
      <c r="B76" s="66"/>
      <c r="C76" s="64"/>
      <c r="D76" s="65"/>
      <c r="E76" s="64"/>
      <c r="F76" s="63"/>
      <c r="G76" s="63"/>
      <c r="H76" s="57"/>
      <c r="I76" s="64"/>
      <c r="J76" s="63"/>
      <c r="K76" s="63"/>
      <c r="L76" s="57"/>
      <c r="M76" s="63"/>
      <c r="N76" s="63"/>
      <c r="O76" s="63"/>
      <c r="P76" s="57"/>
      <c r="Q76" s="63"/>
      <c r="R76" s="58"/>
      <c r="S76" s="64"/>
      <c r="T76" s="58"/>
      <c r="U76" s="57"/>
      <c r="V76" s="63"/>
      <c r="W76" s="63"/>
      <c r="X76" s="63"/>
      <c r="Y76" s="63"/>
      <c r="Z76" s="57"/>
    </row>
    <row r="77" spans="1:26" ht="18.75" x14ac:dyDescent="0.3">
      <c r="A77" s="67"/>
      <c r="B77" s="66"/>
      <c r="C77" s="64"/>
      <c r="D77" s="65"/>
      <c r="E77" s="64"/>
      <c r="F77" s="63"/>
      <c r="G77" s="63"/>
      <c r="H77" s="57"/>
      <c r="I77" s="64"/>
      <c r="J77" s="63"/>
      <c r="K77" s="63"/>
      <c r="L77" s="57"/>
      <c r="M77" s="63"/>
      <c r="N77" s="63"/>
      <c r="O77" s="63"/>
      <c r="P77" s="57"/>
      <c r="Q77" s="63"/>
      <c r="R77" s="58"/>
      <c r="S77" s="64"/>
      <c r="T77" s="58"/>
      <c r="U77" s="57"/>
      <c r="V77" s="63"/>
      <c r="W77" s="63"/>
      <c r="X77" s="63"/>
      <c r="Y77" s="63"/>
      <c r="Z77" s="57"/>
    </row>
    <row r="78" spans="1:26" ht="18.75" x14ac:dyDescent="0.3">
      <c r="A78" s="67"/>
      <c r="B78" s="66"/>
      <c r="C78" s="64"/>
      <c r="D78" s="65"/>
      <c r="E78" s="64"/>
      <c r="F78" s="63"/>
      <c r="G78" s="63"/>
      <c r="H78" s="57"/>
      <c r="I78" s="64"/>
      <c r="J78" s="63"/>
      <c r="K78" s="63"/>
      <c r="L78" s="57"/>
      <c r="M78" s="63"/>
      <c r="N78" s="63"/>
      <c r="O78" s="63"/>
      <c r="P78" s="57"/>
      <c r="Q78" s="63"/>
      <c r="R78" s="58"/>
      <c r="S78" s="64"/>
      <c r="T78" s="58"/>
      <c r="U78" s="57"/>
      <c r="V78" s="63"/>
      <c r="W78" s="63"/>
      <c r="X78" s="63"/>
      <c r="Y78" s="63"/>
      <c r="Z78" s="57"/>
    </row>
    <row r="79" spans="1:26" ht="18.75" x14ac:dyDescent="0.3">
      <c r="A79" s="67"/>
      <c r="B79" s="66"/>
      <c r="C79" s="64"/>
      <c r="D79" s="65"/>
      <c r="E79" s="64"/>
      <c r="F79" s="63"/>
      <c r="G79" s="63"/>
      <c r="H79" s="57"/>
      <c r="I79" s="64"/>
      <c r="J79" s="63"/>
      <c r="K79" s="63"/>
      <c r="L79" s="57"/>
      <c r="M79" s="63"/>
      <c r="N79" s="63"/>
      <c r="O79" s="63"/>
      <c r="P79" s="57"/>
      <c r="Q79" s="63"/>
      <c r="R79" s="58"/>
      <c r="S79" s="64"/>
      <c r="T79" s="58"/>
      <c r="U79" s="57"/>
      <c r="V79" s="63"/>
      <c r="W79" s="63"/>
      <c r="X79" s="63"/>
      <c r="Y79" s="63"/>
      <c r="Z79" s="57"/>
    </row>
  </sheetData>
  <sheetProtection algorithmName="SHA-512" hashValue="AZnO4+iiI9WvF2KQii3e9NQLa89RcpEKjo3uuPO136oscCRFbLni2P3ibw6IImnkhthOrMMqu0CW9rC909lAew==" saltValue="AJ8dDqQTxV3whHfc6YBp0Q==" spinCount="100000" sheet="1" objects="1" scenarios="1"/>
  <mergeCells count="26">
    <mergeCell ref="A1:Z1"/>
    <mergeCell ref="A13:D13"/>
    <mergeCell ref="E13:Z13"/>
    <mergeCell ref="D14:D15"/>
    <mergeCell ref="B4:C4"/>
    <mergeCell ref="B5:C5"/>
    <mergeCell ref="B3:C3"/>
    <mergeCell ref="B7:C7"/>
    <mergeCell ref="B8:C8"/>
    <mergeCell ref="V14:Y14"/>
    <mergeCell ref="B9:C9"/>
    <mergeCell ref="A64:A69"/>
    <mergeCell ref="A34:A39"/>
    <mergeCell ref="A40:A45"/>
    <mergeCell ref="A46:A51"/>
    <mergeCell ref="M14:O14"/>
    <mergeCell ref="A16:A21"/>
    <mergeCell ref="B10:C10"/>
    <mergeCell ref="E14:G14"/>
    <mergeCell ref="I14:K14"/>
    <mergeCell ref="A58:A63"/>
    <mergeCell ref="A52:A57"/>
    <mergeCell ref="B14:C15"/>
    <mergeCell ref="A22:A27"/>
    <mergeCell ref="A28:A33"/>
    <mergeCell ref="A14:A15"/>
  </mergeCells>
  <conditionalFormatting sqref="B9:C9">
    <cfRule type="cellIs" dxfId="2" priority="1" operator="greaterThan">
      <formula>60000</formula>
    </cfRule>
  </conditionalFormatting>
  <pageMargins left="0.5" right="0.5" top="0.5" bottom="0.5" header="0.3" footer="0.3"/>
  <pageSetup paperSize="5" scale="36"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4A5B-5E44-4EF4-810E-9AF41EA52CE9}">
  <sheetPr codeName="Sheet5">
    <pageSetUpPr fitToPage="1"/>
  </sheetPr>
  <dimension ref="A1:Z79"/>
  <sheetViews>
    <sheetView tabSelected="1" topLeftCell="A4" zoomScale="50" zoomScaleNormal="50" workbookViewId="0">
      <selection activeCell="F16" sqref="F16"/>
    </sheetView>
  </sheetViews>
  <sheetFormatPr defaultColWidth="9.140625" defaultRowHeight="15" x14ac:dyDescent="0.25"/>
  <cols>
    <col min="1" max="1" width="42.7109375" style="1" customWidth="1"/>
    <col min="2" max="2" width="6.7109375" style="1" customWidth="1"/>
    <col min="3" max="3" width="53.140625" style="1" customWidth="1"/>
    <col min="4" max="4" width="19.85546875" style="1" customWidth="1"/>
    <col min="5" max="5" width="24.28515625" style="1" customWidth="1"/>
    <col min="6" max="6" width="8.28515625" style="1" customWidth="1"/>
    <col min="7" max="7" width="10.7109375" style="1" customWidth="1"/>
    <col min="8" max="8" width="15.7109375" style="1" customWidth="1"/>
    <col min="9" max="9" width="24.140625" style="1" customWidth="1"/>
    <col min="10" max="10" width="8.28515625" style="1" customWidth="1"/>
    <col min="11" max="11" width="10.85546875" style="1" customWidth="1"/>
    <col min="12" max="12" width="14.28515625" style="1" customWidth="1"/>
    <col min="13" max="13" width="23.5703125" style="1" customWidth="1"/>
    <col min="14" max="15" width="11" style="1" customWidth="1"/>
    <col min="16" max="16" width="14.28515625" style="1" customWidth="1"/>
    <col min="17" max="17" width="23.5703125" style="1" customWidth="1"/>
    <col min="18" max="18" width="14.28515625" style="1" customWidth="1"/>
    <col min="19" max="19" width="23.5703125" style="1" customWidth="1"/>
    <col min="20" max="20" width="14.28515625" style="1" customWidth="1"/>
    <col min="21" max="21" width="15.7109375" style="1" customWidth="1"/>
    <col min="22" max="22" width="12.85546875" style="1" customWidth="1"/>
    <col min="23" max="23" width="10" style="1" customWidth="1"/>
    <col min="24" max="24" width="10.5703125" style="1" customWidth="1"/>
    <col min="25" max="25" width="10" style="1" customWidth="1"/>
    <col min="26" max="26" width="15.7109375" style="1" customWidth="1"/>
    <col min="27" max="16384" width="9.140625" style="1"/>
  </cols>
  <sheetData>
    <row r="1" spans="1:26" ht="182.25" customHeight="1" x14ac:dyDescent="0.25">
      <c r="A1" s="113" t="s">
        <v>42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22.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2.5" customHeight="1" x14ac:dyDescent="0.25">
      <c r="A3" s="89" t="s">
        <v>17</v>
      </c>
      <c r="B3" s="124"/>
      <c r="C3" s="125"/>
      <c r="D3" s="2"/>
      <c r="E3" s="2"/>
      <c r="F3" s="2"/>
      <c r="G3" s="2"/>
      <c r="H3" s="2"/>
      <c r="I3" s="2"/>
      <c r="J3" s="2"/>
      <c r="K3" s="2"/>
      <c r="L3" s="2"/>
      <c r="M3" s="2"/>
      <c r="N3" s="2"/>
      <c r="O3" s="2"/>
      <c r="P3" s="2"/>
      <c r="Q3" s="2"/>
      <c r="R3" s="2"/>
      <c r="S3" s="2"/>
      <c r="T3" s="2"/>
      <c r="U3" s="2"/>
      <c r="V3" s="2"/>
      <c r="W3" s="2"/>
      <c r="X3" s="2"/>
      <c r="Y3" s="2"/>
      <c r="Z3" s="2"/>
    </row>
    <row r="4" spans="1:26" ht="22.5" customHeight="1" x14ac:dyDescent="0.25">
      <c r="A4" s="88" t="s">
        <v>20</v>
      </c>
      <c r="B4" s="120"/>
      <c r="C4" s="121"/>
      <c r="D4" s="2"/>
      <c r="E4" s="2"/>
      <c r="F4" s="2"/>
      <c r="G4" s="2"/>
      <c r="H4" s="2"/>
      <c r="I4" s="2"/>
      <c r="J4" s="2"/>
      <c r="K4" s="2"/>
      <c r="L4" s="2"/>
      <c r="M4" s="2"/>
      <c r="N4" s="2"/>
      <c r="O4" s="2"/>
      <c r="P4" s="2"/>
      <c r="Q4" s="2"/>
      <c r="R4" s="2"/>
      <c r="S4" s="2"/>
      <c r="T4" s="2"/>
      <c r="U4" s="2"/>
      <c r="V4" s="2"/>
      <c r="W4" s="2"/>
      <c r="X4" s="2"/>
      <c r="Y4" s="2"/>
      <c r="Z4" s="2"/>
    </row>
    <row r="5" spans="1:26" ht="22.5" customHeight="1" thickBot="1" x14ac:dyDescent="0.3">
      <c r="A5" s="87" t="s">
        <v>43</v>
      </c>
      <c r="B5" s="122"/>
      <c r="C5" s="123"/>
      <c r="D5" s="2"/>
      <c r="E5" s="2"/>
      <c r="F5" s="2"/>
      <c r="G5" s="2"/>
      <c r="H5" s="2"/>
      <c r="I5" s="2"/>
      <c r="J5" s="2"/>
      <c r="K5" s="2"/>
      <c r="L5" s="2"/>
      <c r="M5" s="2"/>
      <c r="N5" s="2"/>
      <c r="O5" s="2"/>
      <c r="P5" s="2"/>
      <c r="Q5" s="2"/>
      <c r="R5" s="2"/>
      <c r="S5" s="2"/>
      <c r="T5" s="2"/>
      <c r="U5" s="2"/>
      <c r="V5" s="2"/>
      <c r="W5" s="2"/>
      <c r="X5" s="2"/>
      <c r="Y5" s="2"/>
      <c r="Z5" s="2"/>
    </row>
    <row r="6" spans="1:26" ht="26.25" customHeight="1" thickBot="1" x14ac:dyDescent="0.35">
      <c r="A6" s="86" t="s">
        <v>23</v>
      </c>
    </row>
    <row r="7" spans="1:26" ht="18.75" x14ac:dyDescent="0.3">
      <c r="A7" s="85" t="s">
        <v>29</v>
      </c>
      <c r="B7" s="100">
        <f>U14</f>
        <v>0</v>
      </c>
      <c r="C7" s="101"/>
    </row>
    <row r="8" spans="1:26" ht="18.75" x14ac:dyDescent="0.3">
      <c r="A8" s="83" t="s">
        <v>21</v>
      </c>
      <c r="B8" s="102">
        <f>B7*0.3</f>
        <v>0</v>
      </c>
      <c r="C8" s="103"/>
      <c r="D8" s="84"/>
    </row>
    <row r="9" spans="1:26" ht="18.75" x14ac:dyDescent="0.3">
      <c r="A9" s="83" t="s">
        <v>33</v>
      </c>
      <c r="B9" s="102">
        <f>B7+B8</f>
        <v>0</v>
      </c>
      <c r="C9" s="103"/>
      <c r="D9" s="5"/>
    </row>
    <row r="10" spans="1:26" ht="19.5" thickBot="1" x14ac:dyDescent="0.35">
      <c r="A10" s="82" t="s">
        <v>18</v>
      </c>
      <c r="B10" s="111">
        <f>Z14</f>
        <v>0</v>
      </c>
      <c r="C10" s="112"/>
    </row>
    <row r="11" spans="1:26" ht="25.5" customHeight="1" x14ac:dyDescent="0.25">
      <c r="A11" s="81" t="s">
        <v>22</v>
      </c>
    </row>
    <row r="12" spans="1:26" ht="15.75" thickBot="1" x14ac:dyDescent="0.3"/>
    <row r="13" spans="1:26" ht="29.25" customHeight="1" thickBot="1" x14ac:dyDescent="0.3">
      <c r="A13" s="114" t="s">
        <v>16</v>
      </c>
      <c r="B13" s="115"/>
      <c r="C13" s="115"/>
      <c r="D13" s="116"/>
      <c r="E13" s="114" t="s">
        <v>28</v>
      </c>
      <c r="F13" s="115"/>
      <c r="G13" s="115"/>
      <c r="H13" s="115"/>
      <c r="I13" s="115"/>
      <c r="J13" s="115"/>
      <c r="K13" s="115"/>
      <c r="L13" s="115"/>
      <c r="M13" s="115"/>
      <c r="N13" s="115"/>
      <c r="O13" s="115"/>
      <c r="P13" s="115"/>
      <c r="Q13" s="115"/>
      <c r="R13" s="115"/>
      <c r="S13" s="115"/>
      <c r="T13" s="115"/>
      <c r="U13" s="115"/>
      <c r="V13" s="115"/>
      <c r="W13" s="115"/>
      <c r="X13" s="115"/>
      <c r="Y13" s="115"/>
      <c r="Z13" s="117"/>
    </row>
    <row r="14" spans="1:26" ht="21" customHeight="1" x14ac:dyDescent="0.3">
      <c r="A14" s="98" t="s">
        <v>32</v>
      </c>
      <c r="B14" s="96" t="s">
        <v>25</v>
      </c>
      <c r="C14" s="96"/>
      <c r="D14" s="118" t="s">
        <v>39</v>
      </c>
      <c r="E14" s="107" t="s">
        <v>26</v>
      </c>
      <c r="F14" s="108"/>
      <c r="G14" s="108"/>
      <c r="H14" s="39">
        <f>SUM(H16:H75)</f>
        <v>0</v>
      </c>
      <c r="I14" s="108" t="s">
        <v>35</v>
      </c>
      <c r="J14" s="108"/>
      <c r="K14" s="108"/>
      <c r="L14" s="39">
        <f>SUM(L16:L75)</f>
        <v>0</v>
      </c>
      <c r="M14" s="107" t="s">
        <v>8</v>
      </c>
      <c r="N14" s="108"/>
      <c r="O14" s="109"/>
      <c r="P14" s="39">
        <f>SUM(P16:P75)</f>
        <v>0</v>
      </c>
      <c r="Q14" s="80" t="s">
        <v>27</v>
      </c>
      <c r="R14" s="79">
        <f>SUM(R16:R75)</f>
        <v>0</v>
      </c>
      <c r="S14" s="78" t="s">
        <v>5</v>
      </c>
      <c r="T14" s="77">
        <f>SUM(T16:T75)</f>
        <v>0</v>
      </c>
      <c r="U14" s="76">
        <f>SUM(U16:U75)</f>
        <v>0</v>
      </c>
      <c r="V14" s="104" t="s">
        <v>2</v>
      </c>
      <c r="W14" s="104"/>
      <c r="X14" s="104"/>
      <c r="Y14" s="105"/>
      <c r="Z14" s="75">
        <f>SUM(Z16:Z75)</f>
        <v>0</v>
      </c>
    </row>
    <row r="15" spans="1:26" ht="57" thickBot="1" x14ac:dyDescent="0.3">
      <c r="A15" s="99"/>
      <c r="B15" s="97"/>
      <c r="C15" s="97"/>
      <c r="D15" s="119"/>
      <c r="E15" s="73" t="s">
        <v>7</v>
      </c>
      <c r="F15" s="72" t="s">
        <v>0</v>
      </c>
      <c r="G15" s="72" t="s">
        <v>1</v>
      </c>
      <c r="H15" s="74" t="s">
        <v>19</v>
      </c>
      <c r="I15" s="73" t="s">
        <v>7</v>
      </c>
      <c r="J15" s="72" t="s">
        <v>0</v>
      </c>
      <c r="K15" s="72" t="s">
        <v>1</v>
      </c>
      <c r="L15" s="72" t="s">
        <v>19</v>
      </c>
      <c r="M15" s="72" t="s">
        <v>9</v>
      </c>
      <c r="N15" s="72" t="s">
        <v>10</v>
      </c>
      <c r="O15" s="72" t="s">
        <v>11</v>
      </c>
      <c r="P15" s="72" t="s">
        <v>19</v>
      </c>
      <c r="Q15" s="72" t="s">
        <v>9</v>
      </c>
      <c r="R15" s="72" t="s">
        <v>19</v>
      </c>
      <c r="S15" s="72" t="s">
        <v>9</v>
      </c>
      <c r="T15" s="72" t="s">
        <v>19</v>
      </c>
      <c r="U15" s="71" t="s">
        <v>3</v>
      </c>
      <c r="V15" s="70" t="s">
        <v>4</v>
      </c>
      <c r="W15" s="70" t="s">
        <v>12</v>
      </c>
      <c r="X15" s="70" t="s">
        <v>24</v>
      </c>
      <c r="Y15" s="70" t="s">
        <v>5</v>
      </c>
      <c r="Z15" s="69" t="s">
        <v>6</v>
      </c>
    </row>
    <row r="16" spans="1:26" ht="18.75" x14ac:dyDescent="0.25">
      <c r="A16" s="110" t="s">
        <v>52</v>
      </c>
      <c r="B16" s="6">
        <v>1.1000000000000001</v>
      </c>
      <c r="C16" s="7"/>
      <c r="D16" s="8"/>
      <c r="E16" s="7"/>
      <c r="F16" s="9"/>
      <c r="G16" s="9"/>
      <c r="H16" s="50">
        <f>F16*G16</f>
        <v>0</v>
      </c>
      <c r="I16" s="7"/>
      <c r="J16" s="9"/>
      <c r="K16" s="9"/>
      <c r="L16" s="50">
        <f>J16*K16</f>
        <v>0</v>
      </c>
      <c r="M16" s="7"/>
      <c r="N16" s="9"/>
      <c r="O16" s="9"/>
      <c r="P16" s="50">
        <f>N16*O16</f>
        <v>0</v>
      </c>
      <c r="Q16" s="7"/>
      <c r="R16" s="10"/>
      <c r="S16" s="11"/>
      <c r="T16" s="10"/>
      <c r="U16" s="50">
        <f>SUM(H16,L16,P16,R16,T16)-Z16</f>
        <v>0</v>
      </c>
      <c r="V16" s="10"/>
      <c r="W16" s="10"/>
      <c r="X16" s="10"/>
      <c r="Y16" s="10"/>
      <c r="Z16" s="50">
        <f>SUM(V16:Y16)</f>
        <v>0</v>
      </c>
    </row>
    <row r="17" spans="1:26" ht="18.75" x14ac:dyDescent="0.25">
      <c r="A17" s="94"/>
      <c r="B17" s="12">
        <v>1.2</v>
      </c>
      <c r="C17" s="13"/>
      <c r="D17" s="14"/>
      <c r="E17" s="13"/>
      <c r="F17" s="15"/>
      <c r="G17" s="15"/>
      <c r="H17" s="51">
        <f>F17*G17</f>
        <v>0</v>
      </c>
      <c r="I17" s="13"/>
      <c r="J17" s="15"/>
      <c r="K17" s="15"/>
      <c r="L17" s="50">
        <f t="shared" ref="L17:L75" si="0">J17*K17</f>
        <v>0</v>
      </c>
      <c r="M17" s="13"/>
      <c r="N17" s="15"/>
      <c r="O17" s="15"/>
      <c r="P17" s="50">
        <f t="shared" ref="P17:P75" si="1">N17*O17</f>
        <v>0</v>
      </c>
      <c r="Q17" s="13"/>
      <c r="R17" s="16"/>
      <c r="S17" s="17"/>
      <c r="T17" s="16"/>
      <c r="U17" s="50">
        <f t="shared" ref="U17:U68" si="2">SUM(H17,L17,P17,R17,T17)-Z17</f>
        <v>0</v>
      </c>
      <c r="V17" s="16"/>
      <c r="W17" s="16"/>
      <c r="X17" s="16"/>
      <c r="Y17" s="16"/>
      <c r="Z17" s="50">
        <f t="shared" ref="Z17:Z75" si="3">SUM(V17:Y17)</f>
        <v>0</v>
      </c>
    </row>
    <row r="18" spans="1:26" ht="18.75" x14ac:dyDescent="0.25">
      <c r="A18" s="94"/>
      <c r="B18" s="12">
        <v>1.3</v>
      </c>
      <c r="C18" s="13"/>
      <c r="D18" s="14"/>
      <c r="E18" s="13"/>
      <c r="F18" s="15"/>
      <c r="G18" s="15"/>
      <c r="H18" s="51">
        <f t="shared" ref="H18:H75" si="4">F18*G18</f>
        <v>0</v>
      </c>
      <c r="I18" s="13"/>
      <c r="J18" s="15"/>
      <c r="K18" s="15"/>
      <c r="L18" s="50">
        <f t="shared" si="0"/>
        <v>0</v>
      </c>
      <c r="M18" s="13"/>
      <c r="N18" s="15"/>
      <c r="O18" s="15"/>
      <c r="P18" s="50">
        <f t="shared" si="1"/>
        <v>0</v>
      </c>
      <c r="Q18" s="13"/>
      <c r="R18" s="16"/>
      <c r="S18" s="17"/>
      <c r="T18" s="16"/>
      <c r="U18" s="50">
        <f t="shared" si="2"/>
        <v>0</v>
      </c>
      <c r="V18" s="16"/>
      <c r="W18" s="16"/>
      <c r="X18" s="16"/>
      <c r="Y18" s="16"/>
      <c r="Z18" s="50">
        <f t="shared" si="3"/>
        <v>0</v>
      </c>
    </row>
    <row r="19" spans="1:26" ht="18.75" x14ac:dyDescent="0.25">
      <c r="A19" s="94"/>
      <c r="B19" s="12">
        <v>1.4</v>
      </c>
      <c r="C19" s="13"/>
      <c r="D19" s="14"/>
      <c r="E19" s="13"/>
      <c r="F19" s="15"/>
      <c r="G19" s="15"/>
      <c r="H19" s="51">
        <f t="shared" si="4"/>
        <v>0</v>
      </c>
      <c r="I19" s="13"/>
      <c r="J19" s="15"/>
      <c r="K19" s="15"/>
      <c r="L19" s="50">
        <f t="shared" si="0"/>
        <v>0</v>
      </c>
      <c r="M19" s="13"/>
      <c r="N19" s="15"/>
      <c r="O19" s="15"/>
      <c r="P19" s="50">
        <f t="shared" si="1"/>
        <v>0</v>
      </c>
      <c r="Q19" s="13"/>
      <c r="R19" s="16"/>
      <c r="S19" s="17"/>
      <c r="T19" s="16"/>
      <c r="U19" s="50">
        <f t="shared" si="2"/>
        <v>0</v>
      </c>
      <c r="V19" s="16"/>
      <c r="W19" s="16"/>
      <c r="X19" s="16"/>
      <c r="Y19" s="16"/>
      <c r="Z19" s="50">
        <f t="shared" si="3"/>
        <v>0</v>
      </c>
    </row>
    <row r="20" spans="1:26" ht="18.75" x14ac:dyDescent="0.25">
      <c r="A20" s="94"/>
      <c r="B20" s="12">
        <v>1.5</v>
      </c>
      <c r="C20" s="13"/>
      <c r="D20" s="14"/>
      <c r="E20" s="13"/>
      <c r="F20" s="15"/>
      <c r="G20" s="15"/>
      <c r="H20" s="51">
        <f>F20*G20</f>
        <v>0</v>
      </c>
      <c r="I20" s="13"/>
      <c r="J20" s="15"/>
      <c r="K20" s="15"/>
      <c r="L20" s="50">
        <f t="shared" si="0"/>
        <v>0</v>
      </c>
      <c r="M20" s="13"/>
      <c r="N20" s="15"/>
      <c r="O20" s="15"/>
      <c r="P20" s="50">
        <f t="shared" si="1"/>
        <v>0</v>
      </c>
      <c r="Q20" s="13"/>
      <c r="R20" s="16"/>
      <c r="S20" s="17"/>
      <c r="T20" s="16"/>
      <c r="U20" s="50">
        <f t="shared" si="2"/>
        <v>0</v>
      </c>
      <c r="V20" s="16"/>
      <c r="W20" s="16"/>
      <c r="X20" s="16"/>
      <c r="Y20" s="16"/>
      <c r="Z20" s="50">
        <f t="shared" si="3"/>
        <v>0</v>
      </c>
    </row>
    <row r="21" spans="1:26" ht="18.75" x14ac:dyDescent="0.25">
      <c r="A21" s="94"/>
      <c r="B21" s="12">
        <v>1.6</v>
      </c>
      <c r="C21" s="13"/>
      <c r="D21" s="14"/>
      <c r="E21" s="13"/>
      <c r="F21" s="15"/>
      <c r="G21" s="15"/>
      <c r="H21" s="51">
        <f t="shared" si="4"/>
        <v>0</v>
      </c>
      <c r="I21" s="13"/>
      <c r="J21" s="15"/>
      <c r="K21" s="15"/>
      <c r="L21" s="50">
        <f t="shared" si="0"/>
        <v>0</v>
      </c>
      <c r="M21" s="13"/>
      <c r="N21" s="15"/>
      <c r="O21" s="15"/>
      <c r="P21" s="50">
        <f t="shared" si="1"/>
        <v>0</v>
      </c>
      <c r="Q21" s="13"/>
      <c r="R21" s="16"/>
      <c r="S21" s="17"/>
      <c r="T21" s="16"/>
      <c r="U21" s="50">
        <f t="shared" si="2"/>
        <v>0</v>
      </c>
      <c r="V21" s="16"/>
      <c r="W21" s="16"/>
      <c r="X21" s="16"/>
      <c r="Y21" s="16"/>
      <c r="Z21" s="50">
        <f t="shared" si="3"/>
        <v>0</v>
      </c>
    </row>
    <row r="22" spans="1:26" ht="18.75" x14ac:dyDescent="0.25">
      <c r="A22" s="94" t="s">
        <v>53</v>
      </c>
      <c r="B22" s="12">
        <v>2.1</v>
      </c>
      <c r="C22" s="13"/>
      <c r="D22" s="14"/>
      <c r="E22" s="13"/>
      <c r="F22" s="15"/>
      <c r="G22" s="15"/>
      <c r="H22" s="51">
        <f t="shared" si="4"/>
        <v>0</v>
      </c>
      <c r="I22" s="13"/>
      <c r="J22" s="15"/>
      <c r="K22" s="15"/>
      <c r="L22" s="50">
        <f t="shared" si="0"/>
        <v>0</v>
      </c>
      <c r="M22" s="13"/>
      <c r="N22" s="15"/>
      <c r="O22" s="15"/>
      <c r="P22" s="50">
        <f t="shared" si="1"/>
        <v>0</v>
      </c>
      <c r="Q22" s="13"/>
      <c r="R22" s="16"/>
      <c r="S22" s="17"/>
      <c r="T22" s="16"/>
      <c r="U22" s="50">
        <f t="shared" si="2"/>
        <v>0</v>
      </c>
      <c r="V22" s="16"/>
      <c r="W22" s="16"/>
      <c r="X22" s="16"/>
      <c r="Y22" s="16"/>
      <c r="Z22" s="50">
        <f t="shared" si="3"/>
        <v>0</v>
      </c>
    </row>
    <row r="23" spans="1:26" ht="18.75" x14ac:dyDescent="0.25">
      <c r="A23" s="94"/>
      <c r="B23" s="12">
        <v>2.2000000000000002</v>
      </c>
      <c r="C23" s="13"/>
      <c r="D23" s="14"/>
      <c r="E23" s="13"/>
      <c r="F23" s="15"/>
      <c r="G23" s="15"/>
      <c r="H23" s="51">
        <f t="shared" si="4"/>
        <v>0</v>
      </c>
      <c r="I23" s="13"/>
      <c r="J23" s="15"/>
      <c r="K23" s="15"/>
      <c r="L23" s="50">
        <f t="shared" si="0"/>
        <v>0</v>
      </c>
      <c r="M23" s="13"/>
      <c r="N23" s="15"/>
      <c r="O23" s="15"/>
      <c r="P23" s="50">
        <f t="shared" si="1"/>
        <v>0</v>
      </c>
      <c r="Q23" s="13"/>
      <c r="R23" s="16"/>
      <c r="S23" s="17"/>
      <c r="T23" s="16"/>
      <c r="U23" s="50">
        <f t="shared" si="2"/>
        <v>0</v>
      </c>
      <c r="V23" s="16"/>
      <c r="W23" s="16"/>
      <c r="X23" s="16"/>
      <c r="Y23" s="16"/>
      <c r="Z23" s="50">
        <f t="shared" si="3"/>
        <v>0</v>
      </c>
    </row>
    <row r="24" spans="1:26" ht="18.75" x14ac:dyDescent="0.25">
      <c r="A24" s="94"/>
      <c r="B24" s="12">
        <v>2.2999999999999998</v>
      </c>
      <c r="C24" s="13"/>
      <c r="D24" s="14"/>
      <c r="E24" s="13"/>
      <c r="F24" s="15"/>
      <c r="G24" s="15"/>
      <c r="H24" s="51">
        <f t="shared" si="4"/>
        <v>0</v>
      </c>
      <c r="I24" s="13"/>
      <c r="J24" s="15"/>
      <c r="K24" s="15"/>
      <c r="L24" s="50">
        <f t="shared" si="0"/>
        <v>0</v>
      </c>
      <c r="M24" s="13"/>
      <c r="N24" s="15"/>
      <c r="O24" s="15"/>
      <c r="P24" s="50">
        <f t="shared" si="1"/>
        <v>0</v>
      </c>
      <c r="Q24" s="13"/>
      <c r="R24" s="16"/>
      <c r="S24" s="17"/>
      <c r="T24" s="16"/>
      <c r="U24" s="50">
        <f t="shared" si="2"/>
        <v>0</v>
      </c>
      <c r="V24" s="16"/>
      <c r="W24" s="16"/>
      <c r="X24" s="16"/>
      <c r="Y24" s="16"/>
      <c r="Z24" s="50">
        <f t="shared" si="3"/>
        <v>0</v>
      </c>
    </row>
    <row r="25" spans="1:26" ht="18.75" x14ac:dyDescent="0.25">
      <c r="A25" s="94"/>
      <c r="B25" s="12">
        <v>2.4</v>
      </c>
      <c r="C25" s="13"/>
      <c r="D25" s="14"/>
      <c r="E25" s="13"/>
      <c r="F25" s="15"/>
      <c r="G25" s="15"/>
      <c r="H25" s="51">
        <f t="shared" si="4"/>
        <v>0</v>
      </c>
      <c r="I25" s="13"/>
      <c r="J25" s="15"/>
      <c r="K25" s="15"/>
      <c r="L25" s="50">
        <f t="shared" si="0"/>
        <v>0</v>
      </c>
      <c r="M25" s="13"/>
      <c r="N25" s="15"/>
      <c r="O25" s="15"/>
      <c r="P25" s="50">
        <f t="shared" si="1"/>
        <v>0</v>
      </c>
      <c r="Q25" s="13"/>
      <c r="R25" s="16"/>
      <c r="S25" s="17"/>
      <c r="T25" s="16"/>
      <c r="U25" s="50">
        <f t="shared" si="2"/>
        <v>0</v>
      </c>
      <c r="V25" s="16"/>
      <c r="W25" s="16"/>
      <c r="X25" s="16"/>
      <c r="Y25" s="16"/>
      <c r="Z25" s="50">
        <f t="shared" si="3"/>
        <v>0</v>
      </c>
    </row>
    <row r="26" spans="1:26" ht="18.75" x14ac:dyDescent="0.25">
      <c r="A26" s="94"/>
      <c r="B26" s="12">
        <v>2.5</v>
      </c>
      <c r="C26" s="13"/>
      <c r="D26" s="14"/>
      <c r="E26" s="13"/>
      <c r="F26" s="15"/>
      <c r="G26" s="15"/>
      <c r="H26" s="51">
        <f t="shared" si="4"/>
        <v>0</v>
      </c>
      <c r="I26" s="13"/>
      <c r="J26" s="15"/>
      <c r="K26" s="15"/>
      <c r="L26" s="50">
        <f t="shared" si="0"/>
        <v>0</v>
      </c>
      <c r="M26" s="13"/>
      <c r="N26" s="15"/>
      <c r="O26" s="15"/>
      <c r="P26" s="50">
        <f t="shared" si="1"/>
        <v>0</v>
      </c>
      <c r="Q26" s="13"/>
      <c r="R26" s="16"/>
      <c r="S26" s="17"/>
      <c r="T26" s="16"/>
      <c r="U26" s="50">
        <f t="shared" si="2"/>
        <v>0</v>
      </c>
      <c r="V26" s="16"/>
      <c r="W26" s="16"/>
      <c r="X26" s="16"/>
      <c r="Y26" s="16"/>
      <c r="Z26" s="50">
        <f t="shared" si="3"/>
        <v>0</v>
      </c>
    </row>
    <row r="27" spans="1:26" ht="18.75" x14ac:dyDescent="0.25">
      <c r="A27" s="94"/>
      <c r="B27" s="12">
        <v>2.6</v>
      </c>
      <c r="C27" s="13"/>
      <c r="D27" s="14"/>
      <c r="E27" s="13"/>
      <c r="F27" s="15"/>
      <c r="G27" s="15"/>
      <c r="H27" s="51">
        <f t="shared" si="4"/>
        <v>0</v>
      </c>
      <c r="I27" s="13"/>
      <c r="J27" s="15"/>
      <c r="K27" s="15"/>
      <c r="L27" s="50">
        <f t="shared" si="0"/>
        <v>0</v>
      </c>
      <c r="M27" s="13"/>
      <c r="N27" s="15"/>
      <c r="O27" s="15"/>
      <c r="P27" s="50">
        <f t="shared" si="1"/>
        <v>0</v>
      </c>
      <c r="Q27" s="13"/>
      <c r="R27" s="16"/>
      <c r="S27" s="17"/>
      <c r="T27" s="16"/>
      <c r="U27" s="50">
        <f t="shared" si="2"/>
        <v>0</v>
      </c>
      <c r="V27" s="16"/>
      <c r="W27" s="16"/>
      <c r="X27" s="16"/>
      <c r="Y27" s="16"/>
      <c r="Z27" s="50">
        <f t="shared" si="3"/>
        <v>0</v>
      </c>
    </row>
    <row r="28" spans="1:26" ht="19.5" customHeight="1" x14ac:dyDescent="0.25">
      <c r="A28" s="95" t="s">
        <v>54</v>
      </c>
      <c r="B28" s="12">
        <v>3.1</v>
      </c>
      <c r="C28" s="13"/>
      <c r="D28" s="14"/>
      <c r="E28" s="13"/>
      <c r="F28" s="15"/>
      <c r="G28" s="15"/>
      <c r="H28" s="51">
        <f t="shared" si="4"/>
        <v>0</v>
      </c>
      <c r="I28" s="13"/>
      <c r="J28" s="15"/>
      <c r="K28" s="15"/>
      <c r="L28" s="50">
        <f t="shared" si="0"/>
        <v>0</v>
      </c>
      <c r="M28" s="13"/>
      <c r="N28" s="15"/>
      <c r="O28" s="15"/>
      <c r="P28" s="50">
        <f t="shared" si="1"/>
        <v>0</v>
      </c>
      <c r="Q28" s="13"/>
      <c r="R28" s="16"/>
      <c r="S28" s="17"/>
      <c r="T28" s="16"/>
      <c r="U28" s="50">
        <f t="shared" si="2"/>
        <v>0</v>
      </c>
      <c r="V28" s="16"/>
      <c r="W28" s="16"/>
      <c r="X28" s="16"/>
      <c r="Y28" s="16"/>
      <c r="Z28" s="50">
        <f t="shared" si="3"/>
        <v>0</v>
      </c>
    </row>
    <row r="29" spans="1:26" ht="18.75" x14ac:dyDescent="0.25">
      <c r="A29" s="95"/>
      <c r="B29" s="12">
        <v>3.2</v>
      </c>
      <c r="C29" s="13"/>
      <c r="D29" s="14"/>
      <c r="E29" s="13"/>
      <c r="F29" s="15"/>
      <c r="G29" s="15"/>
      <c r="H29" s="51">
        <f t="shared" si="4"/>
        <v>0</v>
      </c>
      <c r="I29" s="13"/>
      <c r="J29" s="15"/>
      <c r="K29" s="15"/>
      <c r="L29" s="50">
        <f t="shared" si="0"/>
        <v>0</v>
      </c>
      <c r="M29" s="13"/>
      <c r="N29" s="15"/>
      <c r="O29" s="15"/>
      <c r="P29" s="50">
        <f t="shared" si="1"/>
        <v>0</v>
      </c>
      <c r="Q29" s="13"/>
      <c r="R29" s="16"/>
      <c r="S29" s="17"/>
      <c r="T29" s="16"/>
      <c r="U29" s="50">
        <f t="shared" si="2"/>
        <v>0</v>
      </c>
      <c r="V29" s="16"/>
      <c r="W29" s="16"/>
      <c r="X29" s="16"/>
      <c r="Y29" s="16"/>
      <c r="Z29" s="50">
        <f t="shared" si="3"/>
        <v>0</v>
      </c>
    </row>
    <row r="30" spans="1:26" ht="18.75" x14ac:dyDescent="0.25">
      <c r="A30" s="95"/>
      <c r="B30" s="12">
        <v>3.3</v>
      </c>
      <c r="C30" s="13"/>
      <c r="D30" s="14"/>
      <c r="E30" s="13"/>
      <c r="F30" s="15"/>
      <c r="G30" s="15"/>
      <c r="H30" s="51">
        <f t="shared" si="4"/>
        <v>0</v>
      </c>
      <c r="I30" s="13"/>
      <c r="J30" s="15"/>
      <c r="K30" s="15"/>
      <c r="L30" s="50">
        <f t="shared" si="0"/>
        <v>0</v>
      </c>
      <c r="M30" s="13"/>
      <c r="N30" s="15"/>
      <c r="O30" s="15"/>
      <c r="P30" s="50">
        <f t="shared" si="1"/>
        <v>0</v>
      </c>
      <c r="Q30" s="13"/>
      <c r="R30" s="16"/>
      <c r="S30" s="17"/>
      <c r="T30" s="16"/>
      <c r="U30" s="50">
        <f t="shared" si="2"/>
        <v>0</v>
      </c>
      <c r="V30" s="16"/>
      <c r="W30" s="16"/>
      <c r="X30" s="16"/>
      <c r="Y30" s="16"/>
      <c r="Z30" s="50">
        <f t="shared" si="3"/>
        <v>0</v>
      </c>
    </row>
    <row r="31" spans="1:26" ht="18.75" x14ac:dyDescent="0.25">
      <c r="A31" s="95"/>
      <c r="B31" s="12">
        <v>3.4</v>
      </c>
      <c r="C31" s="13"/>
      <c r="D31" s="14"/>
      <c r="E31" s="13"/>
      <c r="F31" s="15"/>
      <c r="G31" s="15"/>
      <c r="H31" s="51">
        <f t="shared" si="4"/>
        <v>0</v>
      </c>
      <c r="I31" s="13"/>
      <c r="J31" s="15"/>
      <c r="K31" s="15"/>
      <c r="L31" s="50">
        <f t="shared" si="0"/>
        <v>0</v>
      </c>
      <c r="M31" s="13"/>
      <c r="N31" s="15"/>
      <c r="O31" s="15"/>
      <c r="P31" s="50">
        <f t="shared" si="1"/>
        <v>0</v>
      </c>
      <c r="Q31" s="13"/>
      <c r="R31" s="16"/>
      <c r="S31" s="17"/>
      <c r="T31" s="16"/>
      <c r="U31" s="50">
        <f t="shared" si="2"/>
        <v>0</v>
      </c>
      <c r="V31" s="16"/>
      <c r="W31" s="16"/>
      <c r="X31" s="16"/>
      <c r="Y31" s="16"/>
      <c r="Z31" s="50">
        <f t="shared" si="3"/>
        <v>0</v>
      </c>
    </row>
    <row r="32" spans="1:26" ht="18.75" x14ac:dyDescent="0.25">
      <c r="A32" s="95"/>
      <c r="B32" s="12">
        <v>3.5</v>
      </c>
      <c r="C32" s="13"/>
      <c r="D32" s="14"/>
      <c r="E32" s="13"/>
      <c r="F32" s="15"/>
      <c r="G32" s="15"/>
      <c r="H32" s="51">
        <f t="shared" si="4"/>
        <v>0</v>
      </c>
      <c r="I32" s="13"/>
      <c r="J32" s="15"/>
      <c r="K32" s="15"/>
      <c r="L32" s="50">
        <f t="shared" si="0"/>
        <v>0</v>
      </c>
      <c r="M32" s="13"/>
      <c r="N32" s="15"/>
      <c r="O32" s="15"/>
      <c r="P32" s="50">
        <f t="shared" si="1"/>
        <v>0</v>
      </c>
      <c r="Q32" s="13"/>
      <c r="R32" s="16"/>
      <c r="S32" s="17"/>
      <c r="T32" s="16"/>
      <c r="U32" s="50">
        <f t="shared" si="2"/>
        <v>0</v>
      </c>
      <c r="V32" s="16"/>
      <c r="W32" s="16"/>
      <c r="X32" s="16"/>
      <c r="Y32" s="16"/>
      <c r="Z32" s="50">
        <f t="shared" si="3"/>
        <v>0</v>
      </c>
    </row>
    <row r="33" spans="1:26" ht="18.75" x14ac:dyDescent="0.25">
      <c r="A33" s="95"/>
      <c r="B33" s="12">
        <v>3.6</v>
      </c>
      <c r="C33" s="13"/>
      <c r="D33" s="14"/>
      <c r="E33" s="13"/>
      <c r="F33" s="15"/>
      <c r="G33" s="15"/>
      <c r="H33" s="51">
        <f t="shared" si="4"/>
        <v>0</v>
      </c>
      <c r="I33" s="13"/>
      <c r="J33" s="15"/>
      <c r="K33" s="15"/>
      <c r="L33" s="50">
        <f t="shared" si="0"/>
        <v>0</v>
      </c>
      <c r="M33" s="13"/>
      <c r="N33" s="15"/>
      <c r="O33" s="15"/>
      <c r="P33" s="50">
        <f t="shared" si="1"/>
        <v>0</v>
      </c>
      <c r="Q33" s="13"/>
      <c r="R33" s="16"/>
      <c r="S33" s="17"/>
      <c r="T33" s="16"/>
      <c r="U33" s="50">
        <f t="shared" si="2"/>
        <v>0</v>
      </c>
      <c r="V33" s="16"/>
      <c r="W33" s="16"/>
      <c r="X33" s="16"/>
      <c r="Y33" s="16"/>
      <c r="Z33" s="50">
        <f t="shared" si="3"/>
        <v>0</v>
      </c>
    </row>
    <row r="34" spans="1:26" ht="18.75" x14ac:dyDescent="0.25">
      <c r="A34" s="94" t="s">
        <v>55</v>
      </c>
      <c r="B34" s="12">
        <v>4.0999999999999996</v>
      </c>
      <c r="C34" s="13"/>
      <c r="D34" s="14"/>
      <c r="E34" s="13"/>
      <c r="F34" s="15"/>
      <c r="G34" s="15"/>
      <c r="H34" s="51">
        <f t="shared" si="4"/>
        <v>0</v>
      </c>
      <c r="I34" s="13"/>
      <c r="J34" s="15"/>
      <c r="K34" s="15"/>
      <c r="L34" s="50">
        <f t="shared" si="0"/>
        <v>0</v>
      </c>
      <c r="M34" s="13"/>
      <c r="N34" s="15"/>
      <c r="O34" s="15"/>
      <c r="P34" s="50">
        <f t="shared" si="1"/>
        <v>0</v>
      </c>
      <c r="Q34" s="13"/>
      <c r="R34" s="16"/>
      <c r="S34" s="17"/>
      <c r="T34" s="16"/>
      <c r="U34" s="50">
        <f t="shared" si="2"/>
        <v>0</v>
      </c>
      <c r="V34" s="16"/>
      <c r="W34" s="16"/>
      <c r="X34" s="16"/>
      <c r="Y34" s="16"/>
      <c r="Z34" s="50">
        <f t="shared" si="3"/>
        <v>0</v>
      </c>
    </row>
    <row r="35" spans="1:26" ht="18.75" x14ac:dyDescent="0.25">
      <c r="A35" s="94"/>
      <c r="B35" s="12">
        <v>4.2</v>
      </c>
      <c r="C35" s="13"/>
      <c r="D35" s="14"/>
      <c r="E35" s="13"/>
      <c r="F35" s="15"/>
      <c r="G35" s="15"/>
      <c r="H35" s="51">
        <f t="shared" si="4"/>
        <v>0</v>
      </c>
      <c r="I35" s="13"/>
      <c r="J35" s="15"/>
      <c r="K35" s="15"/>
      <c r="L35" s="50">
        <f t="shared" si="0"/>
        <v>0</v>
      </c>
      <c r="M35" s="13"/>
      <c r="N35" s="15"/>
      <c r="O35" s="15"/>
      <c r="P35" s="50">
        <f t="shared" si="1"/>
        <v>0</v>
      </c>
      <c r="Q35" s="13"/>
      <c r="R35" s="16"/>
      <c r="S35" s="17"/>
      <c r="T35" s="16"/>
      <c r="U35" s="50">
        <f t="shared" si="2"/>
        <v>0</v>
      </c>
      <c r="V35" s="16"/>
      <c r="W35" s="16"/>
      <c r="X35" s="16"/>
      <c r="Y35" s="16"/>
      <c r="Z35" s="50">
        <f t="shared" si="3"/>
        <v>0</v>
      </c>
    </row>
    <row r="36" spans="1:26" ht="18.75" x14ac:dyDescent="0.25">
      <c r="A36" s="94"/>
      <c r="B36" s="12">
        <v>4.3</v>
      </c>
      <c r="C36" s="13"/>
      <c r="D36" s="14"/>
      <c r="E36" s="13"/>
      <c r="F36" s="15"/>
      <c r="G36" s="15"/>
      <c r="H36" s="51">
        <f t="shared" si="4"/>
        <v>0</v>
      </c>
      <c r="I36" s="13"/>
      <c r="J36" s="15"/>
      <c r="K36" s="15"/>
      <c r="L36" s="50">
        <f t="shared" si="0"/>
        <v>0</v>
      </c>
      <c r="M36" s="13"/>
      <c r="N36" s="15"/>
      <c r="O36" s="15"/>
      <c r="P36" s="50">
        <f t="shared" si="1"/>
        <v>0</v>
      </c>
      <c r="Q36" s="13"/>
      <c r="R36" s="16"/>
      <c r="S36" s="17"/>
      <c r="T36" s="16"/>
      <c r="U36" s="50">
        <f t="shared" si="2"/>
        <v>0</v>
      </c>
      <c r="V36" s="16"/>
      <c r="W36" s="16"/>
      <c r="X36" s="16"/>
      <c r="Y36" s="16"/>
      <c r="Z36" s="50">
        <f t="shared" si="3"/>
        <v>0</v>
      </c>
    </row>
    <row r="37" spans="1:26" ht="18.75" x14ac:dyDescent="0.25">
      <c r="A37" s="94"/>
      <c r="B37" s="12">
        <v>4.4000000000000004</v>
      </c>
      <c r="C37" s="13"/>
      <c r="D37" s="14"/>
      <c r="E37" s="13"/>
      <c r="F37" s="15"/>
      <c r="G37" s="15"/>
      <c r="H37" s="51">
        <f t="shared" si="4"/>
        <v>0</v>
      </c>
      <c r="I37" s="13"/>
      <c r="J37" s="15"/>
      <c r="K37" s="15"/>
      <c r="L37" s="50">
        <f t="shared" si="0"/>
        <v>0</v>
      </c>
      <c r="M37" s="13"/>
      <c r="N37" s="15"/>
      <c r="O37" s="15"/>
      <c r="P37" s="50">
        <f t="shared" si="1"/>
        <v>0</v>
      </c>
      <c r="Q37" s="13"/>
      <c r="R37" s="16"/>
      <c r="S37" s="17"/>
      <c r="T37" s="16"/>
      <c r="U37" s="50">
        <f t="shared" si="2"/>
        <v>0</v>
      </c>
      <c r="V37" s="16"/>
      <c r="W37" s="16"/>
      <c r="X37" s="16"/>
      <c r="Y37" s="16"/>
      <c r="Z37" s="50">
        <f t="shared" si="3"/>
        <v>0</v>
      </c>
    </row>
    <row r="38" spans="1:26" ht="18.75" x14ac:dyDescent="0.25">
      <c r="A38" s="94"/>
      <c r="B38" s="12">
        <v>4.5</v>
      </c>
      <c r="C38" s="13"/>
      <c r="D38" s="14"/>
      <c r="E38" s="13"/>
      <c r="F38" s="15"/>
      <c r="G38" s="15"/>
      <c r="H38" s="51">
        <f t="shared" si="4"/>
        <v>0</v>
      </c>
      <c r="I38" s="13"/>
      <c r="J38" s="15"/>
      <c r="K38" s="15"/>
      <c r="L38" s="50">
        <f t="shared" si="0"/>
        <v>0</v>
      </c>
      <c r="M38" s="13"/>
      <c r="N38" s="15"/>
      <c r="O38" s="15"/>
      <c r="P38" s="50">
        <f t="shared" si="1"/>
        <v>0</v>
      </c>
      <c r="Q38" s="13"/>
      <c r="R38" s="16"/>
      <c r="S38" s="17"/>
      <c r="T38" s="16"/>
      <c r="U38" s="50">
        <f t="shared" si="2"/>
        <v>0</v>
      </c>
      <c r="V38" s="16"/>
      <c r="W38" s="16"/>
      <c r="X38" s="16"/>
      <c r="Y38" s="16"/>
      <c r="Z38" s="50">
        <f t="shared" si="3"/>
        <v>0</v>
      </c>
    </row>
    <row r="39" spans="1:26" ht="18.75" x14ac:dyDescent="0.25">
      <c r="A39" s="94"/>
      <c r="B39" s="12">
        <v>4.5999999999999996</v>
      </c>
      <c r="C39" s="13"/>
      <c r="D39" s="14"/>
      <c r="E39" s="13"/>
      <c r="F39" s="15"/>
      <c r="G39" s="15"/>
      <c r="H39" s="51">
        <f t="shared" si="4"/>
        <v>0</v>
      </c>
      <c r="I39" s="13"/>
      <c r="J39" s="15"/>
      <c r="K39" s="15"/>
      <c r="L39" s="50">
        <f t="shared" si="0"/>
        <v>0</v>
      </c>
      <c r="M39" s="13"/>
      <c r="N39" s="15"/>
      <c r="O39" s="15"/>
      <c r="P39" s="50">
        <f t="shared" si="1"/>
        <v>0</v>
      </c>
      <c r="Q39" s="13"/>
      <c r="R39" s="16"/>
      <c r="S39" s="17"/>
      <c r="T39" s="16"/>
      <c r="U39" s="50">
        <f t="shared" si="2"/>
        <v>0</v>
      </c>
      <c r="V39" s="16"/>
      <c r="W39" s="16"/>
      <c r="X39" s="16"/>
      <c r="Y39" s="16"/>
      <c r="Z39" s="50">
        <f t="shared" si="3"/>
        <v>0</v>
      </c>
    </row>
    <row r="40" spans="1:26" ht="18.75" x14ac:dyDescent="0.25">
      <c r="A40" s="95" t="s">
        <v>56</v>
      </c>
      <c r="B40" s="12">
        <v>5.0999999999999996</v>
      </c>
      <c r="C40" s="13"/>
      <c r="D40" s="14"/>
      <c r="E40" s="13"/>
      <c r="F40" s="15"/>
      <c r="G40" s="15"/>
      <c r="H40" s="51">
        <f t="shared" si="4"/>
        <v>0</v>
      </c>
      <c r="I40" s="13"/>
      <c r="J40" s="15"/>
      <c r="K40" s="15"/>
      <c r="L40" s="50">
        <f t="shared" si="0"/>
        <v>0</v>
      </c>
      <c r="M40" s="13"/>
      <c r="N40" s="15"/>
      <c r="O40" s="15"/>
      <c r="P40" s="50">
        <f t="shared" si="1"/>
        <v>0</v>
      </c>
      <c r="Q40" s="13"/>
      <c r="R40" s="16"/>
      <c r="S40" s="17"/>
      <c r="T40" s="16"/>
      <c r="U40" s="50">
        <f t="shared" si="2"/>
        <v>0</v>
      </c>
      <c r="V40" s="16"/>
      <c r="W40" s="16"/>
      <c r="X40" s="16"/>
      <c r="Y40" s="16"/>
      <c r="Z40" s="50">
        <f t="shared" si="3"/>
        <v>0</v>
      </c>
    </row>
    <row r="41" spans="1:26" ht="18.75" x14ac:dyDescent="0.25">
      <c r="A41" s="95"/>
      <c r="B41" s="12">
        <v>5.2</v>
      </c>
      <c r="C41" s="13"/>
      <c r="D41" s="14"/>
      <c r="E41" s="13"/>
      <c r="F41" s="15"/>
      <c r="G41" s="15"/>
      <c r="H41" s="51">
        <f t="shared" si="4"/>
        <v>0</v>
      </c>
      <c r="I41" s="13"/>
      <c r="J41" s="15"/>
      <c r="K41" s="15"/>
      <c r="L41" s="50">
        <f t="shared" si="0"/>
        <v>0</v>
      </c>
      <c r="M41" s="13"/>
      <c r="N41" s="15"/>
      <c r="O41" s="15"/>
      <c r="P41" s="50">
        <f t="shared" si="1"/>
        <v>0</v>
      </c>
      <c r="Q41" s="13"/>
      <c r="R41" s="16"/>
      <c r="S41" s="17"/>
      <c r="T41" s="16"/>
      <c r="U41" s="50">
        <f t="shared" si="2"/>
        <v>0</v>
      </c>
      <c r="V41" s="16"/>
      <c r="W41" s="16"/>
      <c r="X41" s="16"/>
      <c r="Y41" s="16"/>
      <c r="Z41" s="50">
        <f t="shared" si="3"/>
        <v>0</v>
      </c>
    </row>
    <row r="42" spans="1:26" ht="18.75" x14ac:dyDescent="0.25">
      <c r="A42" s="95"/>
      <c r="B42" s="12">
        <v>5.3</v>
      </c>
      <c r="C42" s="13"/>
      <c r="D42" s="14"/>
      <c r="E42" s="13"/>
      <c r="F42" s="15"/>
      <c r="G42" s="15"/>
      <c r="H42" s="51">
        <f t="shared" si="4"/>
        <v>0</v>
      </c>
      <c r="I42" s="13"/>
      <c r="J42" s="15"/>
      <c r="K42" s="15"/>
      <c r="L42" s="50">
        <f t="shared" si="0"/>
        <v>0</v>
      </c>
      <c r="M42" s="13"/>
      <c r="N42" s="15"/>
      <c r="O42" s="15"/>
      <c r="P42" s="50">
        <f t="shared" si="1"/>
        <v>0</v>
      </c>
      <c r="Q42" s="13"/>
      <c r="R42" s="16"/>
      <c r="S42" s="17"/>
      <c r="T42" s="16"/>
      <c r="U42" s="50">
        <f t="shared" si="2"/>
        <v>0</v>
      </c>
      <c r="V42" s="16"/>
      <c r="W42" s="16"/>
      <c r="X42" s="16"/>
      <c r="Y42" s="16"/>
      <c r="Z42" s="50">
        <f t="shared" si="3"/>
        <v>0</v>
      </c>
    </row>
    <row r="43" spans="1:26" ht="18.75" x14ac:dyDescent="0.25">
      <c r="A43" s="95"/>
      <c r="B43" s="12">
        <v>5.4</v>
      </c>
      <c r="C43" s="13"/>
      <c r="D43" s="14"/>
      <c r="E43" s="13"/>
      <c r="F43" s="15"/>
      <c r="G43" s="15"/>
      <c r="H43" s="51">
        <f t="shared" si="4"/>
        <v>0</v>
      </c>
      <c r="I43" s="13"/>
      <c r="J43" s="15"/>
      <c r="K43" s="15"/>
      <c r="L43" s="50">
        <f t="shared" si="0"/>
        <v>0</v>
      </c>
      <c r="M43" s="13"/>
      <c r="N43" s="15"/>
      <c r="O43" s="15"/>
      <c r="P43" s="50">
        <f t="shared" si="1"/>
        <v>0</v>
      </c>
      <c r="Q43" s="13"/>
      <c r="R43" s="16"/>
      <c r="S43" s="17"/>
      <c r="T43" s="16"/>
      <c r="U43" s="50">
        <f t="shared" si="2"/>
        <v>0</v>
      </c>
      <c r="V43" s="16"/>
      <c r="W43" s="16"/>
      <c r="X43" s="16"/>
      <c r="Y43" s="16"/>
      <c r="Z43" s="50">
        <f t="shared" si="3"/>
        <v>0</v>
      </c>
    </row>
    <row r="44" spans="1:26" ht="18.75" x14ac:dyDescent="0.25">
      <c r="A44" s="95"/>
      <c r="B44" s="12">
        <v>5.5</v>
      </c>
      <c r="C44" s="13"/>
      <c r="D44" s="14"/>
      <c r="E44" s="13"/>
      <c r="F44" s="15"/>
      <c r="G44" s="15"/>
      <c r="H44" s="51">
        <f t="shared" si="4"/>
        <v>0</v>
      </c>
      <c r="I44" s="13"/>
      <c r="J44" s="15"/>
      <c r="K44" s="15"/>
      <c r="L44" s="50">
        <f t="shared" si="0"/>
        <v>0</v>
      </c>
      <c r="M44" s="13"/>
      <c r="N44" s="15"/>
      <c r="O44" s="15"/>
      <c r="P44" s="50">
        <f t="shared" si="1"/>
        <v>0</v>
      </c>
      <c r="Q44" s="13"/>
      <c r="R44" s="16"/>
      <c r="S44" s="17"/>
      <c r="T44" s="16"/>
      <c r="U44" s="50">
        <f t="shared" si="2"/>
        <v>0</v>
      </c>
      <c r="V44" s="16"/>
      <c r="W44" s="16"/>
      <c r="X44" s="16"/>
      <c r="Y44" s="16"/>
      <c r="Z44" s="50">
        <f t="shared" si="3"/>
        <v>0</v>
      </c>
    </row>
    <row r="45" spans="1:26" ht="18.75" x14ac:dyDescent="0.25">
      <c r="A45" s="95"/>
      <c r="B45" s="12">
        <v>5.6</v>
      </c>
      <c r="C45" s="13"/>
      <c r="D45" s="14"/>
      <c r="E45" s="13"/>
      <c r="F45" s="15"/>
      <c r="G45" s="15"/>
      <c r="H45" s="51">
        <f t="shared" si="4"/>
        <v>0</v>
      </c>
      <c r="I45" s="13"/>
      <c r="J45" s="15"/>
      <c r="K45" s="15"/>
      <c r="L45" s="50">
        <f t="shared" si="0"/>
        <v>0</v>
      </c>
      <c r="M45" s="13"/>
      <c r="N45" s="15"/>
      <c r="O45" s="15"/>
      <c r="P45" s="50">
        <f t="shared" si="1"/>
        <v>0</v>
      </c>
      <c r="Q45" s="13"/>
      <c r="R45" s="16"/>
      <c r="S45" s="17"/>
      <c r="T45" s="16"/>
      <c r="U45" s="50">
        <f t="shared" si="2"/>
        <v>0</v>
      </c>
      <c r="V45" s="16"/>
      <c r="W45" s="16"/>
      <c r="X45" s="16"/>
      <c r="Y45" s="16"/>
      <c r="Z45" s="50">
        <f t="shared" si="3"/>
        <v>0</v>
      </c>
    </row>
    <row r="46" spans="1:26" ht="18.75" x14ac:dyDescent="0.25">
      <c r="A46" s="95" t="s">
        <v>57</v>
      </c>
      <c r="B46" s="12">
        <v>6.1</v>
      </c>
      <c r="C46" s="13"/>
      <c r="D46" s="14"/>
      <c r="E46" s="13"/>
      <c r="F46" s="15"/>
      <c r="G46" s="15"/>
      <c r="H46" s="51">
        <f t="shared" si="4"/>
        <v>0</v>
      </c>
      <c r="I46" s="13"/>
      <c r="J46" s="15"/>
      <c r="K46" s="15"/>
      <c r="L46" s="50">
        <f t="shared" si="0"/>
        <v>0</v>
      </c>
      <c r="M46" s="13"/>
      <c r="N46" s="15"/>
      <c r="O46" s="15"/>
      <c r="P46" s="50">
        <f t="shared" si="1"/>
        <v>0</v>
      </c>
      <c r="Q46" s="13"/>
      <c r="R46" s="16"/>
      <c r="S46" s="17"/>
      <c r="T46" s="16"/>
      <c r="U46" s="50">
        <f t="shared" si="2"/>
        <v>0</v>
      </c>
      <c r="V46" s="16"/>
      <c r="W46" s="16"/>
      <c r="X46" s="16"/>
      <c r="Y46" s="16"/>
      <c r="Z46" s="50">
        <f t="shared" si="3"/>
        <v>0</v>
      </c>
    </row>
    <row r="47" spans="1:26" ht="18.75" x14ac:dyDescent="0.25">
      <c r="A47" s="95"/>
      <c r="B47" s="12">
        <v>6.2</v>
      </c>
      <c r="C47" s="13"/>
      <c r="D47" s="14"/>
      <c r="E47" s="13"/>
      <c r="F47" s="15"/>
      <c r="G47" s="15"/>
      <c r="H47" s="51">
        <f t="shared" si="4"/>
        <v>0</v>
      </c>
      <c r="I47" s="13"/>
      <c r="J47" s="15"/>
      <c r="K47" s="15"/>
      <c r="L47" s="50">
        <f t="shared" si="0"/>
        <v>0</v>
      </c>
      <c r="M47" s="13"/>
      <c r="N47" s="15"/>
      <c r="O47" s="15"/>
      <c r="P47" s="50">
        <f t="shared" si="1"/>
        <v>0</v>
      </c>
      <c r="Q47" s="13"/>
      <c r="R47" s="16"/>
      <c r="S47" s="17"/>
      <c r="T47" s="16"/>
      <c r="U47" s="50">
        <f t="shared" si="2"/>
        <v>0</v>
      </c>
      <c r="V47" s="16"/>
      <c r="W47" s="16"/>
      <c r="X47" s="16"/>
      <c r="Y47" s="16"/>
      <c r="Z47" s="50">
        <f t="shared" si="3"/>
        <v>0</v>
      </c>
    </row>
    <row r="48" spans="1:26" ht="18.75" x14ac:dyDescent="0.25">
      <c r="A48" s="95"/>
      <c r="B48" s="12">
        <v>6.3</v>
      </c>
      <c r="C48" s="13"/>
      <c r="D48" s="14"/>
      <c r="E48" s="13"/>
      <c r="F48" s="15"/>
      <c r="G48" s="15"/>
      <c r="H48" s="51">
        <f t="shared" si="4"/>
        <v>0</v>
      </c>
      <c r="I48" s="13"/>
      <c r="J48" s="15"/>
      <c r="K48" s="15"/>
      <c r="L48" s="50">
        <f t="shared" si="0"/>
        <v>0</v>
      </c>
      <c r="M48" s="13"/>
      <c r="N48" s="15"/>
      <c r="O48" s="15"/>
      <c r="P48" s="50">
        <f t="shared" si="1"/>
        <v>0</v>
      </c>
      <c r="Q48" s="13"/>
      <c r="R48" s="16"/>
      <c r="S48" s="17"/>
      <c r="T48" s="16"/>
      <c r="U48" s="50">
        <f t="shared" si="2"/>
        <v>0</v>
      </c>
      <c r="V48" s="16"/>
      <c r="W48" s="16"/>
      <c r="X48" s="16"/>
      <c r="Y48" s="16"/>
      <c r="Z48" s="50">
        <f t="shared" si="3"/>
        <v>0</v>
      </c>
    </row>
    <row r="49" spans="1:26" ht="18.75" x14ac:dyDescent="0.25">
      <c r="A49" s="95"/>
      <c r="B49" s="12">
        <v>6.4</v>
      </c>
      <c r="C49" s="13"/>
      <c r="D49" s="14"/>
      <c r="E49" s="13"/>
      <c r="F49" s="15"/>
      <c r="G49" s="15"/>
      <c r="H49" s="51">
        <f t="shared" si="4"/>
        <v>0</v>
      </c>
      <c r="I49" s="13"/>
      <c r="J49" s="15"/>
      <c r="K49" s="15"/>
      <c r="L49" s="50">
        <f t="shared" si="0"/>
        <v>0</v>
      </c>
      <c r="M49" s="13"/>
      <c r="N49" s="15"/>
      <c r="O49" s="15"/>
      <c r="P49" s="50">
        <f t="shared" si="1"/>
        <v>0</v>
      </c>
      <c r="Q49" s="13"/>
      <c r="R49" s="16"/>
      <c r="S49" s="17"/>
      <c r="T49" s="16"/>
      <c r="U49" s="50">
        <f t="shared" si="2"/>
        <v>0</v>
      </c>
      <c r="V49" s="16"/>
      <c r="W49" s="16"/>
      <c r="X49" s="16"/>
      <c r="Y49" s="16"/>
      <c r="Z49" s="50">
        <f t="shared" si="3"/>
        <v>0</v>
      </c>
    </row>
    <row r="50" spans="1:26" ht="18.75" x14ac:dyDescent="0.25">
      <c r="A50" s="95"/>
      <c r="B50" s="12">
        <v>6.5</v>
      </c>
      <c r="C50" s="13"/>
      <c r="D50" s="14"/>
      <c r="E50" s="13"/>
      <c r="F50" s="15"/>
      <c r="G50" s="15"/>
      <c r="H50" s="51">
        <f t="shared" si="4"/>
        <v>0</v>
      </c>
      <c r="I50" s="13"/>
      <c r="J50" s="15"/>
      <c r="K50" s="15"/>
      <c r="L50" s="50">
        <f t="shared" si="0"/>
        <v>0</v>
      </c>
      <c r="M50" s="13"/>
      <c r="N50" s="15"/>
      <c r="O50" s="15"/>
      <c r="P50" s="50">
        <f t="shared" si="1"/>
        <v>0</v>
      </c>
      <c r="Q50" s="13"/>
      <c r="R50" s="16"/>
      <c r="S50" s="17"/>
      <c r="T50" s="16"/>
      <c r="U50" s="50">
        <f t="shared" si="2"/>
        <v>0</v>
      </c>
      <c r="V50" s="16"/>
      <c r="W50" s="16"/>
      <c r="X50" s="16"/>
      <c r="Y50" s="16"/>
      <c r="Z50" s="50">
        <f t="shared" si="3"/>
        <v>0</v>
      </c>
    </row>
    <row r="51" spans="1:26" ht="18.75" x14ac:dyDescent="0.25">
      <c r="A51" s="95"/>
      <c r="B51" s="12">
        <v>6.6</v>
      </c>
      <c r="C51" s="13"/>
      <c r="D51" s="14"/>
      <c r="E51" s="13"/>
      <c r="F51" s="15"/>
      <c r="G51" s="15"/>
      <c r="H51" s="51">
        <f t="shared" si="4"/>
        <v>0</v>
      </c>
      <c r="I51" s="13"/>
      <c r="J51" s="15"/>
      <c r="K51" s="15"/>
      <c r="L51" s="50">
        <f t="shared" si="0"/>
        <v>0</v>
      </c>
      <c r="M51" s="13"/>
      <c r="N51" s="15"/>
      <c r="O51" s="15"/>
      <c r="P51" s="50">
        <f t="shared" si="1"/>
        <v>0</v>
      </c>
      <c r="Q51" s="13"/>
      <c r="R51" s="16"/>
      <c r="S51" s="17"/>
      <c r="T51" s="16"/>
      <c r="U51" s="50">
        <f t="shared" si="2"/>
        <v>0</v>
      </c>
      <c r="V51" s="16"/>
      <c r="W51" s="16"/>
      <c r="X51" s="16"/>
      <c r="Y51" s="16"/>
      <c r="Z51" s="50">
        <f t="shared" si="3"/>
        <v>0</v>
      </c>
    </row>
    <row r="52" spans="1:26" ht="18.75" x14ac:dyDescent="0.25">
      <c r="A52" s="95" t="s">
        <v>58</v>
      </c>
      <c r="B52" s="12">
        <v>7.1</v>
      </c>
      <c r="C52" s="13"/>
      <c r="D52" s="14"/>
      <c r="E52" s="13"/>
      <c r="F52" s="15"/>
      <c r="G52" s="15"/>
      <c r="H52" s="51">
        <f t="shared" si="4"/>
        <v>0</v>
      </c>
      <c r="I52" s="13"/>
      <c r="J52" s="15"/>
      <c r="K52" s="15"/>
      <c r="L52" s="50">
        <f t="shared" si="0"/>
        <v>0</v>
      </c>
      <c r="M52" s="13"/>
      <c r="N52" s="15"/>
      <c r="O52" s="15"/>
      <c r="P52" s="50">
        <f t="shared" si="1"/>
        <v>0</v>
      </c>
      <c r="Q52" s="13"/>
      <c r="R52" s="16"/>
      <c r="S52" s="17"/>
      <c r="T52" s="16"/>
      <c r="U52" s="50">
        <f t="shared" si="2"/>
        <v>0</v>
      </c>
      <c r="V52" s="16"/>
      <c r="W52" s="16"/>
      <c r="X52" s="16"/>
      <c r="Y52" s="16"/>
      <c r="Z52" s="50">
        <f t="shared" si="3"/>
        <v>0</v>
      </c>
    </row>
    <row r="53" spans="1:26" ht="18.75" x14ac:dyDescent="0.25">
      <c r="A53" s="95"/>
      <c r="B53" s="12">
        <v>7.2</v>
      </c>
      <c r="C53" s="13"/>
      <c r="D53" s="14"/>
      <c r="E53" s="13"/>
      <c r="F53" s="15"/>
      <c r="G53" s="15"/>
      <c r="H53" s="51">
        <f t="shared" si="4"/>
        <v>0</v>
      </c>
      <c r="I53" s="13"/>
      <c r="J53" s="15"/>
      <c r="K53" s="15"/>
      <c r="L53" s="50">
        <f t="shared" si="0"/>
        <v>0</v>
      </c>
      <c r="M53" s="13"/>
      <c r="N53" s="15"/>
      <c r="O53" s="15"/>
      <c r="P53" s="50">
        <f t="shared" si="1"/>
        <v>0</v>
      </c>
      <c r="Q53" s="13"/>
      <c r="R53" s="16"/>
      <c r="S53" s="17"/>
      <c r="T53" s="16"/>
      <c r="U53" s="50">
        <f t="shared" si="2"/>
        <v>0</v>
      </c>
      <c r="V53" s="16"/>
      <c r="W53" s="16"/>
      <c r="X53" s="16"/>
      <c r="Y53" s="16"/>
      <c r="Z53" s="50">
        <f t="shared" si="3"/>
        <v>0</v>
      </c>
    </row>
    <row r="54" spans="1:26" ht="18.75" x14ac:dyDescent="0.25">
      <c r="A54" s="95"/>
      <c r="B54" s="12">
        <v>7.3</v>
      </c>
      <c r="C54" s="13"/>
      <c r="D54" s="14"/>
      <c r="E54" s="13"/>
      <c r="F54" s="15"/>
      <c r="G54" s="15"/>
      <c r="H54" s="51">
        <f t="shared" si="4"/>
        <v>0</v>
      </c>
      <c r="I54" s="13"/>
      <c r="J54" s="15"/>
      <c r="K54" s="15"/>
      <c r="L54" s="50">
        <f t="shared" si="0"/>
        <v>0</v>
      </c>
      <c r="M54" s="13"/>
      <c r="N54" s="15"/>
      <c r="O54" s="15"/>
      <c r="P54" s="50">
        <f t="shared" si="1"/>
        <v>0</v>
      </c>
      <c r="Q54" s="13"/>
      <c r="R54" s="16"/>
      <c r="S54" s="17"/>
      <c r="T54" s="16"/>
      <c r="U54" s="50">
        <f t="shared" si="2"/>
        <v>0</v>
      </c>
      <c r="V54" s="16"/>
      <c r="W54" s="16"/>
      <c r="X54" s="16"/>
      <c r="Y54" s="16"/>
      <c r="Z54" s="50">
        <f t="shared" si="3"/>
        <v>0</v>
      </c>
    </row>
    <row r="55" spans="1:26" ht="18.75" x14ac:dyDescent="0.25">
      <c r="A55" s="95"/>
      <c r="B55" s="12">
        <v>7.4</v>
      </c>
      <c r="C55" s="13"/>
      <c r="D55" s="14"/>
      <c r="E55" s="13"/>
      <c r="F55" s="15"/>
      <c r="G55" s="15"/>
      <c r="H55" s="51">
        <f t="shared" si="4"/>
        <v>0</v>
      </c>
      <c r="I55" s="13"/>
      <c r="J55" s="15"/>
      <c r="K55" s="15"/>
      <c r="L55" s="50">
        <f t="shared" si="0"/>
        <v>0</v>
      </c>
      <c r="M55" s="13"/>
      <c r="N55" s="15"/>
      <c r="O55" s="15"/>
      <c r="P55" s="50">
        <f t="shared" si="1"/>
        <v>0</v>
      </c>
      <c r="Q55" s="13"/>
      <c r="R55" s="16"/>
      <c r="S55" s="17"/>
      <c r="T55" s="16"/>
      <c r="U55" s="50">
        <f t="shared" si="2"/>
        <v>0</v>
      </c>
      <c r="V55" s="16"/>
      <c r="W55" s="16"/>
      <c r="X55" s="16"/>
      <c r="Y55" s="16"/>
      <c r="Z55" s="50">
        <f t="shared" si="3"/>
        <v>0</v>
      </c>
    </row>
    <row r="56" spans="1:26" ht="18.75" x14ac:dyDescent="0.25">
      <c r="A56" s="95"/>
      <c r="B56" s="12">
        <v>7.5</v>
      </c>
      <c r="C56" s="13"/>
      <c r="D56" s="14"/>
      <c r="E56" s="13"/>
      <c r="F56" s="15"/>
      <c r="G56" s="15"/>
      <c r="H56" s="51">
        <f t="shared" si="4"/>
        <v>0</v>
      </c>
      <c r="I56" s="13"/>
      <c r="J56" s="15"/>
      <c r="K56" s="15"/>
      <c r="L56" s="50">
        <f t="shared" si="0"/>
        <v>0</v>
      </c>
      <c r="M56" s="13"/>
      <c r="N56" s="15"/>
      <c r="O56" s="15"/>
      <c r="P56" s="50">
        <f t="shared" si="1"/>
        <v>0</v>
      </c>
      <c r="Q56" s="13"/>
      <c r="R56" s="16"/>
      <c r="S56" s="17"/>
      <c r="T56" s="16"/>
      <c r="U56" s="50">
        <f t="shared" si="2"/>
        <v>0</v>
      </c>
      <c r="V56" s="16"/>
      <c r="W56" s="16"/>
      <c r="X56" s="16"/>
      <c r="Y56" s="16"/>
      <c r="Z56" s="50">
        <f t="shared" si="3"/>
        <v>0</v>
      </c>
    </row>
    <row r="57" spans="1:26" ht="18.75" x14ac:dyDescent="0.25">
      <c r="A57" s="95"/>
      <c r="B57" s="12">
        <v>7.6</v>
      </c>
      <c r="C57" s="13"/>
      <c r="D57" s="14"/>
      <c r="E57" s="13"/>
      <c r="F57" s="15"/>
      <c r="G57" s="15"/>
      <c r="H57" s="51">
        <f t="shared" si="4"/>
        <v>0</v>
      </c>
      <c r="I57" s="13"/>
      <c r="J57" s="15"/>
      <c r="K57" s="15"/>
      <c r="L57" s="50">
        <f t="shared" si="0"/>
        <v>0</v>
      </c>
      <c r="M57" s="13"/>
      <c r="N57" s="15"/>
      <c r="O57" s="15"/>
      <c r="P57" s="50">
        <f t="shared" si="1"/>
        <v>0</v>
      </c>
      <c r="Q57" s="13"/>
      <c r="R57" s="16"/>
      <c r="S57" s="17"/>
      <c r="T57" s="16"/>
      <c r="U57" s="50">
        <f t="shared" si="2"/>
        <v>0</v>
      </c>
      <c r="V57" s="16"/>
      <c r="W57" s="16"/>
      <c r="X57" s="16"/>
      <c r="Y57" s="16"/>
      <c r="Z57" s="50">
        <f t="shared" si="3"/>
        <v>0</v>
      </c>
    </row>
    <row r="58" spans="1:26" ht="18.75" x14ac:dyDescent="0.25">
      <c r="A58" s="94" t="s">
        <v>62</v>
      </c>
      <c r="B58" s="12">
        <v>8.1</v>
      </c>
      <c r="C58" s="13"/>
      <c r="D58" s="14"/>
      <c r="E58" s="13"/>
      <c r="F58" s="15"/>
      <c r="G58" s="15"/>
      <c r="H58" s="51">
        <f t="shared" si="4"/>
        <v>0</v>
      </c>
      <c r="I58" s="13"/>
      <c r="J58" s="15"/>
      <c r="K58" s="15"/>
      <c r="L58" s="50">
        <f t="shared" si="0"/>
        <v>0</v>
      </c>
      <c r="M58" s="13"/>
      <c r="N58" s="15"/>
      <c r="O58" s="15"/>
      <c r="P58" s="50">
        <f t="shared" si="1"/>
        <v>0</v>
      </c>
      <c r="Q58" s="13"/>
      <c r="R58" s="16"/>
      <c r="S58" s="17"/>
      <c r="T58" s="16"/>
      <c r="U58" s="50">
        <f t="shared" si="2"/>
        <v>0</v>
      </c>
      <c r="V58" s="16"/>
      <c r="W58" s="16"/>
      <c r="X58" s="16"/>
      <c r="Y58" s="16"/>
      <c r="Z58" s="50">
        <f t="shared" si="3"/>
        <v>0</v>
      </c>
    </row>
    <row r="59" spans="1:26" ht="18.75" x14ac:dyDescent="0.25">
      <c r="A59" s="94"/>
      <c r="B59" s="12">
        <v>8.1999999999999993</v>
      </c>
      <c r="C59" s="13"/>
      <c r="D59" s="14"/>
      <c r="E59" s="13"/>
      <c r="F59" s="15"/>
      <c r="G59" s="15"/>
      <c r="H59" s="51">
        <f t="shared" si="4"/>
        <v>0</v>
      </c>
      <c r="I59" s="13"/>
      <c r="J59" s="15"/>
      <c r="K59" s="15"/>
      <c r="L59" s="50">
        <f t="shared" si="0"/>
        <v>0</v>
      </c>
      <c r="M59" s="13"/>
      <c r="N59" s="15"/>
      <c r="O59" s="15"/>
      <c r="P59" s="50">
        <f t="shared" si="1"/>
        <v>0</v>
      </c>
      <c r="Q59" s="13"/>
      <c r="R59" s="16"/>
      <c r="S59" s="17"/>
      <c r="T59" s="16"/>
      <c r="U59" s="50">
        <f t="shared" si="2"/>
        <v>0</v>
      </c>
      <c r="V59" s="16"/>
      <c r="W59" s="16"/>
      <c r="X59" s="16"/>
      <c r="Y59" s="16"/>
      <c r="Z59" s="50">
        <f t="shared" si="3"/>
        <v>0</v>
      </c>
    </row>
    <row r="60" spans="1:26" ht="18.75" x14ac:dyDescent="0.25">
      <c r="A60" s="94"/>
      <c r="B60" s="12">
        <v>8.3000000000000007</v>
      </c>
      <c r="C60" s="13"/>
      <c r="D60" s="14"/>
      <c r="E60" s="13"/>
      <c r="F60" s="15"/>
      <c r="G60" s="15"/>
      <c r="H60" s="51">
        <f t="shared" si="4"/>
        <v>0</v>
      </c>
      <c r="I60" s="13"/>
      <c r="J60" s="15"/>
      <c r="K60" s="15"/>
      <c r="L60" s="50">
        <f t="shared" si="0"/>
        <v>0</v>
      </c>
      <c r="M60" s="13"/>
      <c r="N60" s="15"/>
      <c r="O60" s="15"/>
      <c r="P60" s="50">
        <f t="shared" si="1"/>
        <v>0</v>
      </c>
      <c r="Q60" s="13"/>
      <c r="R60" s="16"/>
      <c r="S60" s="17"/>
      <c r="T60" s="16"/>
      <c r="U60" s="50">
        <f t="shared" si="2"/>
        <v>0</v>
      </c>
      <c r="V60" s="16"/>
      <c r="W60" s="16"/>
      <c r="X60" s="16"/>
      <c r="Y60" s="16"/>
      <c r="Z60" s="50">
        <f t="shared" si="3"/>
        <v>0</v>
      </c>
    </row>
    <row r="61" spans="1:26" ht="18.75" x14ac:dyDescent="0.25">
      <c r="A61" s="94"/>
      <c r="B61" s="12">
        <v>8.4</v>
      </c>
      <c r="C61" s="13"/>
      <c r="D61" s="14"/>
      <c r="E61" s="13"/>
      <c r="F61" s="15"/>
      <c r="G61" s="15"/>
      <c r="H61" s="51">
        <f t="shared" si="4"/>
        <v>0</v>
      </c>
      <c r="I61" s="13"/>
      <c r="J61" s="15"/>
      <c r="K61" s="15"/>
      <c r="L61" s="50">
        <f t="shared" si="0"/>
        <v>0</v>
      </c>
      <c r="M61" s="13"/>
      <c r="N61" s="15"/>
      <c r="O61" s="15"/>
      <c r="P61" s="50">
        <f t="shared" si="1"/>
        <v>0</v>
      </c>
      <c r="Q61" s="13"/>
      <c r="R61" s="16"/>
      <c r="S61" s="17"/>
      <c r="T61" s="16"/>
      <c r="U61" s="50">
        <f t="shared" si="2"/>
        <v>0</v>
      </c>
      <c r="V61" s="16"/>
      <c r="W61" s="16"/>
      <c r="X61" s="16"/>
      <c r="Y61" s="16"/>
      <c r="Z61" s="50">
        <f t="shared" si="3"/>
        <v>0</v>
      </c>
    </row>
    <row r="62" spans="1:26" ht="18.75" x14ac:dyDescent="0.25">
      <c r="A62" s="94"/>
      <c r="B62" s="12">
        <v>8.5</v>
      </c>
      <c r="C62" s="13"/>
      <c r="D62" s="14"/>
      <c r="E62" s="13"/>
      <c r="F62" s="15"/>
      <c r="G62" s="15"/>
      <c r="H62" s="51">
        <f t="shared" si="4"/>
        <v>0</v>
      </c>
      <c r="I62" s="13"/>
      <c r="J62" s="15"/>
      <c r="K62" s="15"/>
      <c r="L62" s="50">
        <f t="shared" si="0"/>
        <v>0</v>
      </c>
      <c r="M62" s="13"/>
      <c r="N62" s="15"/>
      <c r="O62" s="15"/>
      <c r="P62" s="50">
        <f t="shared" si="1"/>
        <v>0</v>
      </c>
      <c r="Q62" s="13"/>
      <c r="R62" s="16"/>
      <c r="S62" s="17"/>
      <c r="T62" s="16"/>
      <c r="U62" s="50">
        <f t="shared" si="2"/>
        <v>0</v>
      </c>
      <c r="V62" s="16"/>
      <c r="W62" s="16"/>
      <c r="X62" s="16"/>
      <c r="Y62" s="16"/>
      <c r="Z62" s="50">
        <f t="shared" si="3"/>
        <v>0</v>
      </c>
    </row>
    <row r="63" spans="1:26" ht="18.75" x14ac:dyDescent="0.25">
      <c r="A63" s="94"/>
      <c r="B63" s="12">
        <v>8.6</v>
      </c>
      <c r="C63" s="13"/>
      <c r="D63" s="14"/>
      <c r="E63" s="13"/>
      <c r="F63" s="15"/>
      <c r="G63" s="15"/>
      <c r="H63" s="51">
        <f t="shared" si="4"/>
        <v>0</v>
      </c>
      <c r="I63" s="13"/>
      <c r="J63" s="15"/>
      <c r="K63" s="15"/>
      <c r="L63" s="50">
        <f t="shared" si="0"/>
        <v>0</v>
      </c>
      <c r="M63" s="13"/>
      <c r="N63" s="15"/>
      <c r="O63" s="15"/>
      <c r="P63" s="50">
        <f t="shared" si="1"/>
        <v>0</v>
      </c>
      <c r="Q63" s="13"/>
      <c r="R63" s="16"/>
      <c r="S63" s="17"/>
      <c r="T63" s="16"/>
      <c r="U63" s="50">
        <f t="shared" si="2"/>
        <v>0</v>
      </c>
      <c r="V63" s="16"/>
      <c r="W63" s="16"/>
      <c r="X63" s="16"/>
      <c r="Y63" s="16"/>
      <c r="Z63" s="50">
        <f t="shared" si="3"/>
        <v>0</v>
      </c>
    </row>
    <row r="64" spans="1:26" ht="18.75" x14ac:dyDescent="0.25">
      <c r="A64" s="106" t="s">
        <v>45</v>
      </c>
      <c r="B64" s="12">
        <v>9.1</v>
      </c>
      <c r="C64" s="13"/>
      <c r="D64" s="14"/>
      <c r="E64" s="13"/>
      <c r="F64" s="15"/>
      <c r="G64" s="15"/>
      <c r="H64" s="51">
        <f t="shared" si="4"/>
        <v>0</v>
      </c>
      <c r="I64" s="13"/>
      <c r="J64" s="15"/>
      <c r="K64" s="15"/>
      <c r="L64" s="51">
        <f t="shared" si="0"/>
        <v>0</v>
      </c>
      <c r="M64" s="13"/>
      <c r="N64" s="15"/>
      <c r="O64" s="15"/>
      <c r="P64" s="51">
        <f t="shared" si="1"/>
        <v>0</v>
      </c>
      <c r="Q64" s="13"/>
      <c r="R64" s="16"/>
      <c r="S64" s="17"/>
      <c r="T64" s="16"/>
      <c r="U64" s="51">
        <f t="shared" si="2"/>
        <v>0</v>
      </c>
      <c r="V64" s="16"/>
      <c r="W64" s="16"/>
      <c r="X64" s="16"/>
      <c r="Y64" s="16"/>
      <c r="Z64" s="51">
        <f t="shared" si="3"/>
        <v>0</v>
      </c>
    </row>
    <row r="65" spans="1:26" ht="18.75" x14ac:dyDescent="0.25">
      <c r="A65" s="106"/>
      <c r="B65" s="12">
        <v>9.1999999999999993</v>
      </c>
      <c r="C65" s="13"/>
      <c r="D65" s="14"/>
      <c r="E65" s="13"/>
      <c r="F65" s="15"/>
      <c r="G65" s="15"/>
      <c r="H65" s="51">
        <f t="shared" si="4"/>
        <v>0</v>
      </c>
      <c r="I65" s="13"/>
      <c r="J65" s="15"/>
      <c r="K65" s="15"/>
      <c r="L65" s="51">
        <f t="shared" si="0"/>
        <v>0</v>
      </c>
      <c r="M65" s="13"/>
      <c r="N65" s="15"/>
      <c r="O65" s="15"/>
      <c r="P65" s="51">
        <f t="shared" si="1"/>
        <v>0</v>
      </c>
      <c r="Q65" s="13"/>
      <c r="R65" s="16"/>
      <c r="S65" s="17"/>
      <c r="T65" s="16"/>
      <c r="U65" s="51">
        <f t="shared" si="2"/>
        <v>0</v>
      </c>
      <c r="V65" s="16"/>
      <c r="W65" s="16"/>
      <c r="X65" s="16"/>
      <c r="Y65" s="16"/>
      <c r="Z65" s="51">
        <f t="shared" si="3"/>
        <v>0</v>
      </c>
    </row>
    <row r="66" spans="1:26" ht="18.75" x14ac:dyDescent="0.25">
      <c r="A66" s="106"/>
      <c r="B66" s="12">
        <v>9.3000000000000007</v>
      </c>
      <c r="C66" s="13"/>
      <c r="D66" s="14"/>
      <c r="E66" s="13"/>
      <c r="F66" s="15"/>
      <c r="G66" s="15"/>
      <c r="H66" s="51">
        <f t="shared" si="4"/>
        <v>0</v>
      </c>
      <c r="I66" s="13"/>
      <c r="J66" s="15"/>
      <c r="K66" s="15"/>
      <c r="L66" s="51">
        <f t="shared" si="0"/>
        <v>0</v>
      </c>
      <c r="M66" s="13"/>
      <c r="N66" s="15"/>
      <c r="O66" s="15"/>
      <c r="P66" s="51">
        <f t="shared" si="1"/>
        <v>0</v>
      </c>
      <c r="Q66" s="13"/>
      <c r="R66" s="16"/>
      <c r="S66" s="17"/>
      <c r="T66" s="16"/>
      <c r="U66" s="51">
        <f t="shared" si="2"/>
        <v>0</v>
      </c>
      <c r="V66" s="16"/>
      <c r="W66" s="16"/>
      <c r="X66" s="16"/>
      <c r="Y66" s="16"/>
      <c r="Z66" s="51">
        <f t="shared" si="3"/>
        <v>0</v>
      </c>
    </row>
    <row r="67" spans="1:26" ht="18.75" x14ac:dyDescent="0.25">
      <c r="A67" s="106"/>
      <c r="B67" s="12">
        <v>9.4</v>
      </c>
      <c r="C67" s="13"/>
      <c r="D67" s="14"/>
      <c r="E67" s="13"/>
      <c r="F67" s="15"/>
      <c r="G67" s="15"/>
      <c r="H67" s="51">
        <f t="shared" si="4"/>
        <v>0</v>
      </c>
      <c r="I67" s="13"/>
      <c r="J67" s="15"/>
      <c r="K67" s="15"/>
      <c r="L67" s="51">
        <f t="shared" si="0"/>
        <v>0</v>
      </c>
      <c r="M67" s="13"/>
      <c r="N67" s="15"/>
      <c r="O67" s="15"/>
      <c r="P67" s="51">
        <f t="shared" si="1"/>
        <v>0</v>
      </c>
      <c r="Q67" s="13"/>
      <c r="R67" s="16"/>
      <c r="S67" s="17"/>
      <c r="T67" s="16"/>
      <c r="U67" s="51">
        <f t="shared" si="2"/>
        <v>0</v>
      </c>
      <c r="V67" s="16"/>
      <c r="W67" s="16"/>
      <c r="X67" s="16"/>
      <c r="Y67" s="16"/>
      <c r="Z67" s="51">
        <f t="shared" si="3"/>
        <v>0</v>
      </c>
    </row>
    <row r="68" spans="1:26" ht="18.75" x14ac:dyDescent="0.25">
      <c r="A68" s="106"/>
      <c r="B68" s="12">
        <v>9.5</v>
      </c>
      <c r="C68" s="13"/>
      <c r="D68" s="14"/>
      <c r="E68" s="13"/>
      <c r="F68" s="15"/>
      <c r="G68" s="15"/>
      <c r="H68" s="51">
        <f t="shared" si="4"/>
        <v>0</v>
      </c>
      <c r="I68" s="13"/>
      <c r="J68" s="15"/>
      <c r="K68" s="15"/>
      <c r="L68" s="51">
        <f t="shared" si="0"/>
        <v>0</v>
      </c>
      <c r="M68" s="13"/>
      <c r="N68" s="15"/>
      <c r="O68" s="15"/>
      <c r="P68" s="51">
        <f t="shared" si="1"/>
        <v>0</v>
      </c>
      <c r="Q68" s="13"/>
      <c r="R68" s="16"/>
      <c r="S68" s="17"/>
      <c r="T68" s="16"/>
      <c r="U68" s="51">
        <f t="shared" si="2"/>
        <v>0</v>
      </c>
      <c r="V68" s="16"/>
      <c r="W68" s="16"/>
      <c r="X68" s="16"/>
      <c r="Y68" s="16"/>
      <c r="Z68" s="51">
        <f t="shared" si="3"/>
        <v>0</v>
      </c>
    </row>
    <row r="69" spans="1:26" ht="18.75" x14ac:dyDescent="0.25">
      <c r="A69" s="106"/>
      <c r="B69" s="12">
        <v>9.6</v>
      </c>
      <c r="C69" s="13"/>
      <c r="D69" s="14"/>
      <c r="E69" s="13"/>
      <c r="F69" s="15"/>
      <c r="G69" s="15"/>
      <c r="H69" s="51">
        <f t="shared" si="4"/>
        <v>0</v>
      </c>
      <c r="I69" s="13"/>
      <c r="J69" s="15"/>
      <c r="K69" s="15"/>
      <c r="L69" s="51">
        <f t="shared" si="0"/>
        <v>0</v>
      </c>
      <c r="M69" s="13"/>
      <c r="N69" s="15"/>
      <c r="O69" s="15"/>
      <c r="P69" s="51">
        <f t="shared" si="1"/>
        <v>0</v>
      </c>
      <c r="Q69" s="13"/>
      <c r="R69" s="16"/>
      <c r="S69" s="17"/>
      <c r="T69" s="16"/>
      <c r="U69" s="51">
        <f>SUM(H69,L69,P69,R69,T69)-Z69</f>
        <v>0</v>
      </c>
      <c r="V69" s="16"/>
      <c r="W69" s="16"/>
      <c r="X69" s="16"/>
      <c r="Y69" s="16"/>
      <c r="Z69" s="51">
        <f t="shared" si="3"/>
        <v>0</v>
      </c>
    </row>
    <row r="70" spans="1:26" ht="18.75" x14ac:dyDescent="0.3">
      <c r="A70" s="19"/>
      <c r="B70" s="20"/>
      <c r="C70" s="13"/>
      <c r="D70" s="14"/>
      <c r="E70" s="68"/>
      <c r="F70" s="15"/>
      <c r="G70" s="15"/>
      <c r="H70" s="51">
        <f t="shared" si="4"/>
        <v>0</v>
      </c>
      <c r="I70" s="22"/>
      <c r="J70" s="23"/>
      <c r="K70" s="23"/>
      <c r="L70" s="51">
        <f t="shared" si="0"/>
        <v>0</v>
      </c>
      <c r="M70" s="24"/>
      <c r="N70" s="15"/>
      <c r="O70" s="15"/>
      <c r="P70" s="51">
        <f t="shared" si="1"/>
        <v>0</v>
      </c>
      <c r="Q70" s="24"/>
      <c r="R70" s="16"/>
      <c r="S70" s="68"/>
      <c r="T70" s="16"/>
      <c r="U70" s="51">
        <f t="shared" ref="U70:U75" si="5">SUM(H70,L70,P70,R70,T70)-Z70</f>
        <v>0</v>
      </c>
      <c r="V70" s="15"/>
      <c r="W70" s="15"/>
      <c r="X70" s="15"/>
      <c r="Y70" s="15"/>
      <c r="Z70" s="51">
        <f t="shared" si="3"/>
        <v>0</v>
      </c>
    </row>
    <row r="71" spans="1:26" ht="18.75" x14ac:dyDescent="0.3">
      <c r="A71" s="19"/>
      <c r="B71" s="20"/>
      <c r="C71" s="26"/>
      <c r="D71" s="27"/>
      <c r="E71" s="26"/>
      <c r="F71" s="28"/>
      <c r="G71" s="28"/>
      <c r="H71" s="51">
        <f t="shared" si="4"/>
        <v>0</v>
      </c>
      <c r="I71" s="26"/>
      <c r="J71" s="28"/>
      <c r="K71" s="28"/>
      <c r="L71" s="51">
        <f t="shared" si="0"/>
        <v>0</v>
      </c>
      <c r="M71" s="28"/>
      <c r="N71" s="28"/>
      <c r="O71" s="28"/>
      <c r="P71" s="51">
        <f t="shared" si="1"/>
        <v>0</v>
      </c>
      <c r="Q71" s="28"/>
      <c r="R71" s="29"/>
      <c r="S71" s="26"/>
      <c r="T71" s="29"/>
      <c r="U71" s="51">
        <f>SUM(H71,L71,P71,R71,T71)-Z71</f>
        <v>0</v>
      </c>
      <c r="V71" s="28"/>
      <c r="W71" s="28"/>
      <c r="X71" s="28"/>
      <c r="Y71" s="28"/>
      <c r="Z71" s="51">
        <f t="shared" si="3"/>
        <v>0</v>
      </c>
    </row>
    <row r="72" spans="1:26" ht="18.75" x14ac:dyDescent="0.3">
      <c r="A72" s="19"/>
      <c r="B72" s="20"/>
      <c r="C72" s="26"/>
      <c r="D72" s="27"/>
      <c r="E72" s="26"/>
      <c r="F72" s="28"/>
      <c r="G72" s="28"/>
      <c r="H72" s="51">
        <f t="shared" si="4"/>
        <v>0</v>
      </c>
      <c r="I72" s="26"/>
      <c r="J72" s="28"/>
      <c r="K72" s="28"/>
      <c r="L72" s="51">
        <f t="shared" si="0"/>
        <v>0</v>
      </c>
      <c r="M72" s="28"/>
      <c r="N72" s="28"/>
      <c r="O72" s="28"/>
      <c r="P72" s="51">
        <f t="shared" si="1"/>
        <v>0</v>
      </c>
      <c r="Q72" s="28"/>
      <c r="R72" s="29"/>
      <c r="S72" s="26"/>
      <c r="T72" s="29"/>
      <c r="U72" s="51">
        <f t="shared" si="5"/>
        <v>0</v>
      </c>
      <c r="V72" s="28"/>
      <c r="W72" s="28"/>
      <c r="X72" s="28"/>
      <c r="Y72" s="28"/>
      <c r="Z72" s="51">
        <f t="shared" si="3"/>
        <v>0</v>
      </c>
    </row>
    <row r="73" spans="1:26" ht="18.75" x14ac:dyDescent="0.3">
      <c r="A73" s="19"/>
      <c r="B73" s="20"/>
      <c r="C73" s="26"/>
      <c r="D73" s="27"/>
      <c r="E73" s="26"/>
      <c r="F73" s="28"/>
      <c r="G73" s="28"/>
      <c r="H73" s="51">
        <f t="shared" si="4"/>
        <v>0</v>
      </c>
      <c r="I73" s="26"/>
      <c r="J73" s="28"/>
      <c r="K73" s="28"/>
      <c r="L73" s="51">
        <f t="shared" si="0"/>
        <v>0</v>
      </c>
      <c r="M73" s="28"/>
      <c r="N73" s="28"/>
      <c r="O73" s="28"/>
      <c r="P73" s="51">
        <f t="shared" si="1"/>
        <v>0</v>
      </c>
      <c r="Q73" s="28"/>
      <c r="R73" s="29"/>
      <c r="S73" s="26"/>
      <c r="T73" s="29"/>
      <c r="U73" s="51">
        <f t="shared" si="5"/>
        <v>0</v>
      </c>
      <c r="V73" s="28"/>
      <c r="W73" s="28"/>
      <c r="X73" s="28"/>
      <c r="Y73" s="28"/>
      <c r="Z73" s="51">
        <f t="shared" si="3"/>
        <v>0</v>
      </c>
    </row>
    <row r="74" spans="1:26" ht="18.75" x14ac:dyDescent="0.3">
      <c r="A74" s="19"/>
      <c r="B74" s="20"/>
      <c r="C74" s="26"/>
      <c r="D74" s="27"/>
      <c r="E74" s="26"/>
      <c r="F74" s="28"/>
      <c r="G74" s="28"/>
      <c r="H74" s="51">
        <f t="shared" si="4"/>
        <v>0</v>
      </c>
      <c r="I74" s="26"/>
      <c r="J74" s="28"/>
      <c r="K74" s="28"/>
      <c r="L74" s="51">
        <f t="shared" si="0"/>
        <v>0</v>
      </c>
      <c r="M74" s="28"/>
      <c r="N74" s="28"/>
      <c r="O74" s="28"/>
      <c r="P74" s="51">
        <f t="shared" si="1"/>
        <v>0</v>
      </c>
      <c r="Q74" s="28"/>
      <c r="R74" s="29"/>
      <c r="S74" s="26"/>
      <c r="T74" s="29"/>
      <c r="U74" s="51">
        <f t="shared" si="5"/>
        <v>0</v>
      </c>
      <c r="V74" s="28"/>
      <c r="W74" s="28"/>
      <c r="X74" s="28"/>
      <c r="Y74" s="28"/>
      <c r="Z74" s="51">
        <f t="shared" si="3"/>
        <v>0</v>
      </c>
    </row>
    <row r="75" spans="1:26" ht="18.75" x14ac:dyDescent="0.3">
      <c r="A75" s="19"/>
      <c r="B75" s="20"/>
      <c r="C75" s="26"/>
      <c r="D75" s="27"/>
      <c r="E75" s="26"/>
      <c r="F75" s="28"/>
      <c r="G75" s="28"/>
      <c r="H75" s="51">
        <f t="shared" si="4"/>
        <v>0</v>
      </c>
      <c r="I75" s="26"/>
      <c r="J75" s="28"/>
      <c r="K75" s="28"/>
      <c r="L75" s="51">
        <f t="shared" si="0"/>
        <v>0</v>
      </c>
      <c r="M75" s="28"/>
      <c r="N75" s="28"/>
      <c r="O75" s="28"/>
      <c r="P75" s="51">
        <f t="shared" si="1"/>
        <v>0</v>
      </c>
      <c r="Q75" s="28"/>
      <c r="R75" s="29"/>
      <c r="S75" s="26"/>
      <c r="T75" s="29"/>
      <c r="U75" s="51">
        <f t="shared" si="5"/>
        <v>0</v>
      </c>
      <c r="V75" s="28"/>
      <c r="W75" s="28"/>
      <c r="X75" s="28"/>
      <c r="Y75" s="28"/>
      <c r="Z75" s="51">
        <f t="shared" si="3"/>
        <v>0</v>
      </c>
    </row>
    <row r="76" spans="1:26" ht="18.75" x14ac:dyDescent="0.3">
      <c r="A76" s="67"/>
      <c r="B76" s="66"/>
      <c r="C76" s="64"/>
      <c r="D76" s="65"/>
      <c r="E76" s="64"/>
      <c r="F76" s="63"/>
      <c r="G76" s="63"/>
      <c r="H76" s="57"/>
      <c r="I76" s="64"/>
      <c r="J76" s="63"/>
      <c r="K76" s="63"/>
      <c r="L76" s="57"/>
      <c r="M76" s="63"/>
      <c r="N76" s="63"/>
      <c r="O76" s="63"/>
      <c r="P76" s="57"/>
      <c r="Q76" s="63"/>
      <c r="R76" s="58"/>
      <c r="S76" s="64"/>
      <c r="T76" s="58"/>
      <c r="U76" s="57"/>
      <c r="V76" s="63"/>
      <c r="W76" s="63"/>
      <c r="X76" s="63"/>
      <c r="Y76" s="63"/>
      <c r="Z76" s="57"/>
    </row>
    <row r="77" spans="1:26" ht="18.75" x14ac:dyDescent="0.3">
      <c r="A77" s="67"/>
      <c r="B77" s="66"/>
      <c r="C77" s="64"/>
      <c r="D77" s="65"/>
      <c r="E77" s="64"/>
      <c r="F77" s="63"/>
      <c r="G77" s="63"/>
      <c r="H77" s="57"/>
      <c r="I77" s="64"/>
      <c r="J77" s="63"/>
      <c r="K77" s="63"/>
      <c r="L77" s="57"/>
      <c r="M77" s="63"/>
      <c r="N77" s="63"/>
      <c r="O77" s="63"/>
      <c r="P77" s="57"/>
      <c r="Q77" s="63"/>
      <c r="R77" s="58"/>
      <c r="S77" s="64"/>
      <c r="T77" s="58"/>
      <c r="U77" s="57"/>
      <c r="V77" s="63"/>
      <c r="W77" s="63"/>
      <c r="X77" s="63"/>
      <c r="Y77" s="63"/>
      <c r="Z77" s="57"/>
    </row>
    <row r="78" spans="1:26" ht="18.75" x14ac:dyDescent="0.3">
      <c r="A78" s="67"/>
      <c r="B78" s="66"/>
      <c r="C78" s="64"/>
      <c r="D78" s="65"/>
      <c r="E78" s="64"/>
      <c r="F78" s="63"/>
      <c r="G78" s="63"/>
      <c r="H78" s="57"/>
      <c r="I78" s="64"/>
      <c r="J78" s="63"/>
      <c r="K78" s="63"/>
      <c r="L78" s="57"/>
      <c r="M78" s="63"/>
      <c r="N78" s="63"/>
      <c r="O78" s="63"/>
      <c r="P78" s="57"/>
      <c r="Q78" s="63"/>
      <c r="R78" s="58"/>
      <c r="S78" s="64"/>
      <c r="T78" s="58"/>
      <c r="U78" s="57"/>
      <c r="V78" s="63"/>
      <c r="W78" s="63"/>
      <c r="X78" s="63"/>
      <c r="Y78" s="63"/>
      <c r="Z78" s="57"/>
    </row>
    <row r="79" spans="1:26" ht="18.75" x14ac:dyDescent="0.3">
      <c r="A79" s="67"/>
      <c r="B79" s="66"/>
      <c r="C79" s="64"/>
      <c r="D79" s="65"/>
      <c r="E79" s="64"/>
      <c r="F79" s="63"/>
      <c r="G79" s="63"/>
      <c r="H79" s="57"/>
      <c r="I79" s="64"/>
      <c r="J79" s="63"/>
      <c r="K79" s="63"/>
      <c r="L79" s="57"/>
      <c r="M79" s="63"/>
      <c r="N79" s="63"/>
      <c r="O79" s="63"/>
      <c r="P79" s="57"/>
      <c r="Q79" s="63"/>
      <c r="R79" s="58"/>
      <c r="S79" s="64"/>
      <c r="T79" s="58"/>
      <c r="U79" s="57"/>
      <c r="V79" s="63"/>
      <c r="W79" s="63"/>
      <c r="X79" s="63"/>
      <c r="Y79" s="63"/>
      <c r="Z79" s="57"/>
    </row>
  </sheetData>
  <sheetProtection algorithmName="SHA-512" hashValue="3zLGwy9gPJkuPC0rqQEAo64kDWmzx2SUKcBTuI2v1dIXImmIkKP+1qrOrU+vjxGtYGZ27zCCwRaz7DFLU0fzKQ==" saltValue="c8J3g/bKA1962D3KkT02rw==" spinCount="100000" sheet="1" objects="1" scenarios="1"/>
  <mergeCells count="26">
    <mergeCell ref="B8:C8"/>
    <mergeCell ref="A1:Z1"/>
    <mergeCell ref="B3:C3"/>
    <mergeCell ref="B4:C4"/>
    <mergeCell ref="B5:C5"/>
    <mergeCell ref="B7:C7"/>
    <mergeCell ref="B9:C9"/>
    <mergeCell ref="B10:C10"/>
    <mergeCell ref="A13:D13"/>
    <mergeCell ref="E13:Z13"/>
    <mergeCell ref="A14:A15"/>
    <mergeCell ref="B14:C15"/>
    <mergeCell ref="D14:D15"/>
    <mergeCell ref="E14:G14"/>
    <mergeCell ref="I14:K14"/>
    <mergeCell ref="M14:O14"/>
    <mergeCell ref="A46:A51"/>
    <mergeCell ref="A52:A57"/>
    <mergeCell ref="A58:A63"/>
    <mergeCell ref="A64:A69"/>
    <mergeCell ref="V14:Y14"/>
    <mergeCell ref="A16:A21"/>
    <mergeCell ref="A22:A27"/>
    <mergeCell ref="A28:A33"/>
    <mergeCell ref="A34:A39"/>
    <mergeCell ref="A40:A45"/>
  </mergeCells>
  <conditionalFormatting sqref="B9:C9">
    <cfRule type="cellIs" dxfId="1" priority="1" operator="greaterThan">
      <formula>60000</formula>
    </cfRule>
  </conditionalFormatting>
  <pageMargins left="0.5" right="0.5" top="0.5" bottom="0.5" header="0.3" footer="0.3"/>
  <pageSetup paperSize="5" scale="36"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9CA0-A8B1-42DE-867A-18732DE8E430}">
  <sheetPr codeName="Sheet3">
    <pageSetUpPr fitToPage="1"/>
  </sheetPr>
  <dimension ref="A1:Z89"/>
  <sheetViews>
    <sheetView zoomScale="70" zoomScaleNormal="70" workbookViewId="0">
      <selection activeCell="B7" sqref="B7:C7"/>
    </sheetView>
  </sheetViews>
  <sheetFormatPr defaultColWidth="9.140625" defaultRowHeight="15" x14ac:dyDescent="0.25"/>
  <cols>
    <col min="1" max="1" width="42.7109375" style="1" customWidth="1"/>
    <col min="2" max="2" width="6.7109375" style="1" customWidth="1"/>
    <col min="3" max="3" width="53.140625" style="1" customWidth="1"/>
    <col min="4" max="4" width="19.85546875" style="1" customWidth="1"/>
    <col min="5" max="5" width="24.28515625" style="1" customWidth="1"/>
    <col min="6" max="6" width="8.28515625" style="1" customWidth="1"/>
    <col min="7" max="7" width="10.7109375" style="1" customWidth="1"/>
    <col min="8" max="8" width="15.7109375" style="1" customWidth="1"/>
    <col min="9" max="9" width="24.140625" style="1" customWidth="1"/>
    <col min="10" max="10" width="8.28515625" style="1" customWidth="1"/>
    <col min="11" max="11" width="10.85546875" style="1" customWidth="1"/>
    <col min="12" max="12" width="14.28515625" style="1" customWidth="1"/>
    <col min="13" max="13" width="23.5703125" style="1" customWidth="1"/>
    <col min="14" max="15" width="11" style="1" customWidth="1"/>
    <col min="16" max="16" width="14.28515625" style="1" customWidth="1"/>
    <col min="17" max="17" width="23.5703125" style="1" customWidth="1"/>
    <col min="18" max="18" width="14.28515625" style="1" customWidth="1"/>
    <col min="19" max="19" width="23.5703125" style="1" customWidth="1"/>
    <col min="20" max="20" width="14.28515625" style="1" customWidth="1"/>
    <col min="21" max="21" width="15.7109375" style="1" customWidth="1"/>
    <col min="22" max="22" width="12.85546875" style="1" customWidth="1"/>
    <col min="23" max="23" width="10" style="1" customWidth="1"/>
    <col min="24" max="24" width="10.5703125" style="1" customWidth="1"/>
    <col min="25" max="25" width="10" style="1" customWidth="1"/>
    <col min="26" max="26" width="15.7109375" style="1" customWidth="1"/>
    <col min="27" max="16384" width="9.140625" style="1"/>
  </cols>
  <sheetData>
    <row r="1" spans="1:26" ht="182.25" customHeight="1" x14ac:dyDescent="0.25">
      <c r="A1" s="126" t="s">
        <v>42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6" ht="22.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2.5" customHeight="1" x14ac:dyDescent="0.25">
      <c r="A3" s="31" t="s">
        <v>17</v>
      </c>
      <c r="B3" s="124"/>
      <c r="C3" s="125"/>
      <c r="D3" s="2"/>
      <c r="E3" s="2"/>
      <c r="F3" s="2"/>
      <c r="G3" s="2"/>
      <c r="H3" s="2"/>
      <c r="I3" s="2"/>
      <c r="J3" s="2"/>
      <c r="K3" s="2"/>
      <c r="L3" s="2"/>
      <c r="M3" s="2"/>
      <c r="N3" s="2"/>
      <c r="O3" s="2"/>
      <c r="P3" s="2"/>
      <c r="Q3" s="2"/>
      <c r="R3" s="2"/>
      <c r="S3" s="2"/>
      <c r="T3" s="2"/>
      <c r="U3" s="2"/>
      <c r="V3" s="2"/>
      <c r="W3" s="2"/>
      <c r="X3" s="2"/>
      <c r="Y3" s="2"/>
      <c r="Z3" s="2"/>
    </row>
    <row r="4" spans="1:26" ht="22.5" customHeight="1" x14ac:dyDescent="0.25">
      <c r="A4" s="32" t="s">
        <v>20</v>
      </c>
      <c r="B4" s="120"/>
      <c r="C4" s="121"/>
      <c r="D4" s="2"/>
      <c r="E4" s="2"/>
      <c r="F4" s="2"/>
      <c r="G4" s="2"/>
      <c r="H4" s="2"/>
      <c r="I4" s="2"/>
      <c r="J4" s="2"/>
      <c r="K4" s="2"/>
      <c r="L4" s="2"/>
      <c r="M4" s="2"/>
      <c r="N4" s="2"/>
      <c r="O4" s="2"/>
      <c r="P4" s="2"/>
      <c r="Q4" s="2"/>
      <c r="R4" s="2"/>
      <c r="S4" s="2"/>
      <c r="T4" s="2"/>
      <c r="U4" s="2"/>
      <c r="V4" s="2"/>
      <c r="W4" s="2"/>
      <c r="X4" s="2"/>
      <c r="Y4" s="2"/>
      <c r="Z4" s="2"/>
    </row>
    <row r="5" spans="1:26" ht="22.5" customHeight="1" thickBot="1" x14ac:dyDescent="0.3">
      <c r="A5" s="33" t="s">
        <v>40</v>
      </c>
      <c r="B5" s="122"/>
      <c r="C5" s="123"/>
      <c r="D5" s="2"/>
      <c r="E5" s="2"/>
      <c r="F5" s="2"/>
      <c r="G5" s="2"/>
      <c r="H5" s="2"/>
      <c r="I5" s="2"/>
      <c r="J5" s="2"/>
      <c r="K5" s="2"/>
      <c r="L5" s="2"/>
      <c r="M5" s="2"/>
      <c r="N5" s="2"/>
      <c r="O5" s="2"/>
      <c r="P5" s="2"/>
      <c r="Q5" s="2"/>
      <c r="R5" s="2"/>
      <c r="S5" s="2"/>
      <c r="T5" s="2"/>
      <c r="U5" s="2"/>
      <c r="V5" s="2"/>
      <c r="W5" s="2"/>
      <c r="X5" s="2"/>
      <c r="Y5" s="2"/>
      <c r="Z5" s="2"/>
    </row>
    <row r="6" spans="1:26" ht="26.25" customHeight="1" thickBot="1" x14ac:dyDescent="0.35">
      <c r="A6" s="34" t="s">
        <v>23</v>
      </c>
    </row>
    <row r="7" spans="1:26" ht="18.75" x14ac:dyDescent="0.3">
      <c r="A7" s="35" t="s">
        <v>29</v>
      </c>
      <c r="B7" s="100">
        <f>U14</f>
        <v>0</v>
      </c>
      <c r="C7" s="101"/>
      <c r="D7" s="3"/>
    </row>
    <row r="8" spans="1:26" ht="18.75" x14ac:dyDescent="0.3">
      <c r="A8" s="36" t="s">
        <v>21</v>
      </c>
      <c r="B8" s="102">
        <f>B7*0.25</f>
        <v>0</v>
      </c>
      <c r="C8" s="103"/>
      <c r="D8" s="4"/>
    </row>
    <row r="9" spans="1:26" ht="18.75" x14ac:dyDescent="0.3">
      <c r="A9" s="36" t="s">
        <v>33</v>
      </c>
      <c r="B9" s="102">
        <f>B7+B8</f>
        <v>0</v>
      </c>
      <c r="C9" s="103"/>
      <c r="D9" s="5"/>
    </row>
    <row r="10" spans="1:26" ht="19.5" thickBot="1" x14ac:dyDescent="0.35">
      <c r="A10" s="37" t="s">
        <v>18</v>
      </c>
      <c r="B10" s="111">
        <f>Z14</f>
        <v>0</v>
      </c>
      <c r="C10" s="112"/>
    </row>
    <row r="11" spans="1:26" ht="25.5" customHeight="1" x14ac:dyDescent="0.25">
      <c r="A11" s="38" t="s">
        <v>22</v>
      </c>
    </row>
    <row r="12" spans="1:26" ht="15.75" thickBot="1" x14ac:dyDescent="0.3"/>
    <row r="13" spans="1:26" ht="29.25" customHeight="1" thickBot="1" x14ac:dyDescent="0.3">
      <c r="A13" s="127" t="s">
        <v>16</v>
      </c>
      <c r="B13" s="128"/>
      <c r="C13" s="128"/>
      <c r="D13" s="129"/>
      <c r="E13" s="127" t="s">
        <v>28</v>
      </c>
      <c r="F13" s="128"/>
      <c r="G13" s="128"/>
      <c r="H13" s="128"/>
      <c r="I13" s="128"/>
      <c r="J13" s="128"/>
      <c r="K13" s="128"/>
      <c r="L13" s="128"/>
      <c r="M13" s="128"/>
      <c r="N13" s="128"/>
      <c r="O13" s="128"/>
      <c r="P13" s="128"/>
      <c r="Q13" s="128"/>
      <c r="R13" s="128"/>
      <c r="S13" s="128"/>
      <c r="T13" s="128"/>
      <c r="U13" s="128"/>
      <c r="V13" s="128"/>
      <c r="W13" s="128"/>
      <c r="X13" s="128"/>
      <c r="Y13" s="128"/>
      <c r="Z13" s="130"/>
    </row>
    <row r="14" spans="1:26" ht="21" customHeight="1" x14ac:dyDescent="0.3">
      <c r="A14" s="131" t="s">
        <v>32</v>
      </c>
      <c r="B14" s="133" t="s">
        <v>25</v>
      </c>
      <c r="C14" s="133"/>
      <c r="D14" s="135" t="s">
        <v>39</v>
      </c>
      <c r="E14" s="137" t="s">
        <v>26</v>
      </c>
      <c r="F14" s="138"/>
      <c r="G14" s="138"/>
      <c r="H14" s="39">
        <f>SUM(H16:H75)</f>
        <v>0</v>
      </c>
      <c r="I14" s="138" t="s">
        <v>35</v>
      </c>
      <c r="J14" s="138"/>
      <c r="K14" s="138"/>
      <c r="L14" s="39">
        <f>SUM(L16:L75)</f>
        <v>0</v>
      </c>
      <c r="M14" s="137" t="s">
        <v>8</v>
      </c>
      <c r="N14" s="138"/>
      <c r="O14" s="139"/>
      <c r="P14" s="39">
        <f>SUM(P16:P75)</f>
        <v>0</v>
      </c>
      <c r="Q14" s="60" t="s">
        <v>27</v>
      </c>
      <c r="R14" s="40">
        <f>SUM(R16:R75)</f>
        <v>0</v>
      </c>
      <c r="S14" s="41" t="s">
        <v>5</v>
      </c>
      <c r="T14" s="42">
        <f>SUM(T16:T75)</f>
        <v>0</v>
      </c>
      <c r="U14" s="43">
        <f>SUM(U16:U75)</f>
        <v>0</v>
      </c>
      <c r="V14" s="142" t="s">
        <v>2</v>
      </c>
      <c r="W14" s="142"/>
      <c r="X14" s="142"/>
      <c r="Y14" s="143"/>
      <c r="Z14" s="44">
        <f>SUM(Z16:Z75)</f>
        <v>0</v>
      </c>
    </row>
    <row r="15" spans="1:26" ht="57" thickBot="1" x14ac:dyDescent="0.3">
      <c r="A15" s="132"/>
      <c r="B15" s="134"/>
      <c r="C15" s="134"/>
      <c r="D15" s="136"/>
      <c r="E15" s="45" t="s">
        <v>7</v>
      </c>
      <c r="F15" s="61" t="s">
        <v>0</v>
      </c>
      <c r="G15" s="61" t="s">
        <v>1</v>
      </c>
      <c r="H15" s="62" t="s">
        <v>19</v>
      </c>
      <c r="I15" s="45" t="s">
        <v>7</v>
      </c>
      <c r="J15" s="61" t="s">
        <v>0</v>
      </c>
      <c r="K15" s="61" t="s">
        <v>1</v>
      </c>
      <c r="L15" s="61" t="s">
        <v>19</v>
      </c>
      <c r="M15" s="61" t="s">
        <v>9</v>
      </c>
      <c r="N15" s="61" t="s">
        <v>10</v>
      </c>
      <c r="O15" s="61" t="s">
        <v>11</v>
      </c>
      <c r="P15" s="61" t="s">
        <v>19</v>
      </c>
      <c r="Q15" s="46" t="s">
        <v>9</v>
      </c>
      <c r="R15" s="46" t="s">
        <v>19</v>
      </c>
      <c r="S15" s="46" t="s">
        <v>9</v>
      </c>
      <c r="T15" s="46" t="s">
        <v>19</v>
      </c>
      <c r="U15" s="47" t="s">
        <v>3</v>
      </c>
      <c r="V15" s="48" t="s">
        <v>4</v>
      </c>
      <c r="W15" s="48" t="s">
        <v>12</v>
      </c>
      <c r="X15" s="48" t="s">
        <v>24</v>
      </c>
      <c r="Y15" s="48" t="s">
        <v>5</v>
      </c>
      <c r="Z15" s="49" t="s">
        <v>6</v>
      </c>
    </row>
    <row r="16" spans="1:26" ht="18.75" x14ac:dyDescent="0.25">
      <c r="A16" s="144" t="s">
        <v>30</v>
      </c>
      <c r="B16" s="6">
        <v>1.1000000000000001</v>
      </c>
      <c r="C16" s="7"/>
      <c r="D16" s="8"/>
      <c r="E16" s="7"/>
      <c r="F16" s="9"/>
      <c r="G16" s="9"/>
      <c r="H16" s="50">
        <f>F16*G16</f>
        <v>0</v>
      </c>
      <c r="I16" s="7"/>
      <c r="J16" s="9"/>
      <c r="K16" s="9"/>
      <c r="L16" s="50">
        <f>J16*K16</f>
        <v>0</v>
      </c>
      <c r="M16" s="7"/>
      <c r="N16" s="9"/>
      <c r="O16" s="9"/>
      <c r="P16" s="50">
        <f>N16*O16</f>
        <v>0</v>
      </c>
      <c r="Q16" s="7"/>
      <c r="R16" s="10"/>
      <c r="S16" s="11"/>
      <c r="T16" s="10"/>
      <c r="U16" s="50">
        <f>SUM(H16,L16,P16,R16,T16)-Z16</f>
        <v>0</v>
      </c>
      <c r="V16" s="10"/>
      <c r="W16" s="10"/>
      <c r="X16" s="10"/>
      <c r="Y16" s="10"/>
      <c r="Z16" s="50">
        <f>SUM(V16:Y16)</f>
        <v>0</v>
      </c>
    </row>
    <row r="17" spans="1:26" ht="18.75" x14ac:dyDescent="0.25">
      <c r="A17" s="141"/>
      <c r="B17" s="12">
        <v>1.2</v>
      </c>
      <c r="C17" s="13"/>
      <c r="D17" s="14"/>
      <c r="E17" s="13"/>
      <c r="F17" s="15"/>
      <c r="G17" s="15"/>
      <c r="H17" s="51">
        <f>F17*G17</f>
        <v>0</v>
      </c>
      <c r="I17" s="13"/>
      <c r="J17" s="15"/>
      <c r="K17" s="15"/>
      <c r="L17" s="50">
        <f t="shared" ref="L17:L75" si="0">J17*K17</f>
        <v>0</v>
      </c>
      <c r="M17" s="13"/>
      <c r="N17" s="15"/>
      <c r="O17" s="15"/>
      <c r="P17" s="50">
        <f t="shared" ref="P17:P75" si="1">N17*O17</f>
        <v>0</v>
      </c>
      <c r="Q17" s="13"/>
      <c r="R17" s="16"/>
      <c r="S17" s="17"/>
      <c r="T17" s="16"/>
      <c r="U17" s="50">
        <f t="shared" ref="U17:U68" si="2">SUM(H17,L17,P17,R17,T17)-Z17</f>
        <v>0</v>
      </c>
      <c r="V17" s="16"/>
      <c r="W17" s="16"/>
      <c r="X17" s="16"/>
      <c r="Y17" s="16"/>
      <c r="Z17" s="50">
        <f t="shared" ref="Z17:Z75" si="3">SUM(V17:Y17)</f>
        <v>0</v>
      </c>
    </row>
    <row r="18" spans="1:26" ht="18.75" x14ac:dyDescent="0.25">
      <c r="A18" s="141"/>
      <c r="B18" s="12">
        <v>1.3</v>
      </c>
      <c r="C18" s="13"/>
      <c r="D18" s="14"/>
      <c r="E18" s="13"/>
      <c r="F18" s="15"/>
      <c r="G18" s="15"/>
      <c r="H18" s="51">
        <f t="shared" ref="H18:H75" si="4">F18*G18</f>
        <v>0</v>
      </c>
      <c r="I18" s="13"/>
      <c r="J18" s="15"/>
      <c r="K18" s="15"/>
      <c r="L18" s="50">
        <f t="shared" si="0"/>
        <v>0</v>
      </c>
      <c r="M18" s="13"/>
      <c r="N18" s="15"/>
      <c r="O18" s="15"/>
      <c r="P18" s="50">
        <f t="shared" si="1"/>
        <v>0</v>
      </c>
      <c r="Q18" s="13"/>
      <c r="R18" s="16"/>
      <c r="S18" s="17"/>
      <c r="T18" s="16"/>
      <c r="U18" s="50">
        <f t="shared" si="2"/>
        <v>0</v>
      </c>
      <c r="V18" s="16"/>
      <c r="W18" s="16"/>
      <c r="X18" s="16"/>
      <c r="Y18" s="16"/>
      <c r="Z18" s="50">
        <f t="shared" si="3"/>
        <v>0</v>
      </c>
    </row>
    <row r="19" spans="1:26" ht="18.75" x14ac:dyDescent="0.25">
      <c r="A19" s="141"/>
      <c r="B19" s="12">
        <v>1.4</v>
      </c>
      <c r="C19" s="13"/>
      <c r="D19" s="14"/>
      <c r="E19" s="13"/>
      <c r="F19" s="15"/>
      <c r="G19" s="15"/>
      <c r="H19" s="51">
        <f t="shared" si="4"/>
        <v>0</v>
      </c>
      <c r="I19" s="13"/>
      <c r="J19" s="15"/>
      <c r="K19" s="15"/>
      <c r="L19" s="50">
        <f t="shared" si="0"/>
        <v>0</v>
      </c>
      <c r="M19" s="13"/>
      <c r="N19" s="15"/>
      <c r="O19" s="15"/>
      <c r="P19" s="50">
        <f t="shared" si="1"/>
        <v>0</v>
      </c>
      <c r="Q19" s="13"/>
      <c r="R19" s="16"/>
      <c r="S19" s="17"/>
      <c r="T19" s="16"/>
      <c r="U19" s="50">
        <f t="shared" si="2"/>
        <v>0</v>
      </c>
      <c r="V19" s="16"/>
      <c r="W19" s="16"/>
      <c r="X19" s="16"/>
      <c r="Y19" s="16"/>
      <c r="Z19" s="50">
        <f t="shared" si="3"/>
        <v>0</v>
      </c>
    </row>
    <row r="20" spans="1:26" ht="18.75" x14ac:dyDescent="0.25">
      <c r="A20" s="141"/>
      <c r="B20" s="12">
        <v>1.5</v>
      </c>
      <c r="C20" s="13"/>
      <c r="D20" s="14"/>
      <c r="E20" s="13"/>
      <c r="F20" s="15"/>
      <c r="G20" s="15"/>
      <c r="H20" s="51">
        <f>F20*G20</f>
        <v>0</v>
      </c>
      <c r="I20" s="13"/>
      <c r="J20" s="15"/>
      <c r="K20" s="15"/>
      <c r="L20" s="50">
        <f t="shared" si="0"/>
        <v>0</v>
      </c>
      <c r="M20" s="13"/>
      <c r="N20" s="15"/>
      <c r="O20" s="15"/>
      <c r="P20" s="50">
        <f t="shared" si="1"/>
        <v>0</v>
      </c>
      <c r="Q20" s="13"/>
      <c r="R20" s="16"/>
      <c r="S20" s="17"/>
      <c r="T20" s="16"/>
      <c r="U20" s="50">
        <f t="shared" si="2"/>
        <v>0</v>
      </c>
      <c r="V20" s="16"/>
      <c r="W20" s="16"/>
      <c r="X20" s="16"/>
      <c r="Y20" s="16"/>
      <c r="Z20" s="50">
        <f t="shared" si="3"/>
        <v>0</v>
      </c>
    </row>
    <row r="21" spans="1:26" ht="18.75" x14ac:dyDescent="0.25">
      <c r="A21" s="141"/>
      <c r="B21" s="12">
        <v>1.6</v>
      </c>
      <c r="C21" s="13"/>
      <c r="D21" s="14"/>
      <c r="E21" s="13"/>
      <c r="F21" s="15"/>
      <c r="G21" s="15"/>
      <c r="H21" s="51">
        <f t="shared" si="4"/>
        <v>0</v>
      </c>
      <c r="I21" s="13"/>
      <c r="J21" s="15"/>
      <c r="K21" s="15"/>
      <c r="L21" s="50">
        <f t="shared" si="0"/>
        <v>0</v>
      </c>
      <c r="M21" s="13"/>
      <c r="N21" s="15"/>
      <c r="O21" s="15"/>
      <c r="P21" s="50">
        <f t="shared" si="1"/>
        <v>0</v>
      </c>
      <c r="Q21" s="13"/>
      <c r="R21" s="16"/>
      <c r="S21" s="17"/>
      <c r="T21" s="16"/>
      <c r="U21" s="50">
        <f t="shared" si="2"/>
        <v>0</v>
      </c>
      <c r="V21" s="16"/>
      <c r="W21" s="16"/>
      <c r="X21" s="16"/>
      <c r="Y21" s="16"/>
      <c r="Z21" s="50">
        <f t="shared" si="3"/>
        <v>0</v>
      </c>
    </row>
    <row r="22" spans="1:26" ht="18.75" x14ac:dyDescent="0.25">
      <c r="A22" s="141" t="s">
        <v>41</v>
      </c>
      <c r="B22" s="12">
        <v>2.1</v>
      </c>
      <c r="C22" s="13"/>
      <c r="D22" s="14"/>
      <c r="E22" s="13"/>
      <c r="F22" s="15"/>
      <c r="G22" s="15"/>
      <c r="H22" s="51">
        <f t="shared" si="4"/>
        <v>0</v>
      </c>
      <c r="I22" s="13"/>
      <c r="J22" s="15"/>
      <c r="K22" s="15"/>
      <c r="L22" s="50">
        <f t="shared" si="0"/>
        <v>0</v>
      </c>
      <c r="M22" s="13"/>
      <c r="N22" s="15"/>
      <c r="O22" s="15"/>
      <c r="P22" s="50">
        <f t="shared" si="1"/>
        <v>0</v>
      </c>
      <c r="Q22" s="13"/>
      <c r="R22" s="16"/>
      <c r="S22" s="17"/>
      <c r="T22" s="16"/>
      <c r="U22" s="50">
        <f t="shared" si="2"/>
        <v>0</v>
      </c>
      <c r="V22" s="16"/>
      <c r="W22" s="16"/>
      <c r="X22" s="16"/>
      <c r="Y22" s="16"/>
      <c r="Z22" s="50">
        <f t="shared" si="3"/>
        <v>0</v>
      </c>
    </row>
    <row r="23" spans="1:26" ht="18.75" x14ac:dyDescent="0.25">
      <c r="A23" s="141"/>
      <c r="B23" s="12">
        <v>2.2000000000000002</v>
      </c>
      <c r="C23" s="13"/>
      <c r="D23" s="14"/>
      <c r="E23" s="13"/>
      <c r="F23" s="15"/>
      <c r="G23" s="15"/>
      <c r="H23" s="51">
        <f t="shared" si="4"/>
        <v>0</v>
      </c>
      <c r="I23" s="13"/>
      <c r="J23" s="15"/>
      <c r="K23" s="15"/>
      <c r="L23" s="50">
        <f t="shared" si="0"/>
        <v>0</v>
      </c>
      <c r="M23" s="13"/>
      <c r="N23" s="15"/>
      <c r="O23" s="15"/>
      <c r="P23" s="50">
        <f t="shared" si="1"/>
        <v>0</v>
      </c>
      <c r="Q23" s="13"/>
      <c r="R23" s="16"/>
      <c r="S23" s="17"/>
      <c r="T23" s="16"/>
      <c r="U23" s="50">
        <f t="shared" si="2"/>
        <v>0</v>
      </c>
      <c r="V23" s="16"/>
      <c r="W23" s="16"/>
      <c r="X23" s="16"/>
      <c r="Y23" s="16"/>
      <c r="Z23" s="50">
        <f t="shared" si="3"/>
        <v>0</v>
      </c>
    </row>
    <row r="24" spans="1:26" ht="18.75" x14ac:dyDescent="0.25">
      <c r="A24" s="141"/>
      <c r="B24" s="12">
        <v>2.2999999999999998</v>
      </c>
      <c r="C24" s="13"/>
      <c r="D24" s="14"/>
      <c r="E24" s="13"/>
      <c r="F24" s="15"/>
      <c r="G24" s="15"/>
      <c r="H24" s="51">
        <f t="shared" si="4"/>
        <v>0</v>
      </c>
      <c r="I24" s="13"/>
      <c r="J24" s="15"/>
      <c r="K24" s="15"/>
      <c r="L24" s="50">
        <f t="shared" si="0"/>
        <v>0</v>
      </c>
      <c r="M24" s="13"/>
      <c r="N24" s="15"/>
      <c r="O24" s="15"/>
      <c r="P24" s="50">
        <f t="shared" si="1"/>
        <v>0</v>
      </c>
      <c r="Q24" s="13"/>
      <c r="R24" s="16"/>
      <c r="S24" s="17"/>
      <c r="T24" s="16"/>
      <c r="U24" s="50">
        <f t="shared" si="2"/>
        <v>0</v>
      </c>
      <c r="V24" s="16"/>
      <c r="W24" s="16"/>
      <c r="X24" s="16"/>
      <c r="Y24" s="16"/>
      <c r="Z24" s="50">
        <f t="shared" si="3"/>
        <v>0</v>
      </c>
    </row>
    <row r="25" spans="1:26" ht="18.75" x14ac:dyDescent="0.25">
      <c r="A25" s="141"/>
      <c r="B25" s="12">
        <v>2.4</v>
      </c>
      <c r="C25" s="13"/>
      <c r="D25" s="14"/>
      <c r="E25" s="13"/>
      <c r="F25" s="15"/>
      <c r="G25" s="15"/>
      <c r="H25" s="51">
        <f t="shared" si="4"/>
        <v>0</v>
      </c>
      <c r="I25" s="13"/>
      <c r="J25" s="15"/>
      <c r="K25" s="15"/>
      <c r="L25" s="50">
        <f t="shared" si="0"/>
        <v>0</v>
      </c>
      <c r="M25" s="13"/>
      <c r="N25" s="15"/>
      <c r="O25" s="15"/>
      <c r="P25" s="50">
        <f t="shared" si="1"/>
        <v>0</v>
      </c>
      <c r="Q25" s="13"/>
      <c r="R25" s="16"/>
      <c r="S25" s="17"/>
      <c r="T25" s="16"/>
      <c r="U25" s="50">
        <f t="shared" si="2"/>
        <v>0</v>
      </c>
      <c r="V25" s="16"/>
      <c r="W25" s="16"/>
      <c r="X25" s="16"/>
      <c r="Y25" s="16"/>
      <c r="Z25" s="50">
        <f t="shared" si="3"/>
        <v>0</v>
      </c>
    </row>
    <row r="26" spans="1:26" ht="18.75" x14ac:dyDescent="0.25">
      <c r="A26" s="141"/>
      <c r="B26" s="12">
        <v>2.5</v>
      </c>
      <c r="C26" s="13"/>
      <c r="D26" s="14"/>
      <c r="E26" s="13"/>
      <c r="F26" s="15"/>
      <c r="G26" s="15"/>
      <c r="H26" s="51">
        <f t="shared" si="4"/>
        <v>0</v>
      </c>
      <c r="I26" s="13"/>
      <c r="J26" s="15"/>
      <c r="K26" s="15"/>
      <c r="L26" s="50">
        <f t="shared" si="0"/>
        <v>0</v>
      </c>
      <c r="M26" s="13"/>
      <c r="N26" s="15"/>
      <c r="O26" s="15"/>
      <c r="P26" s="50">
        <f t="shared" si="1"/>
        <v>0</v>
      </c>
      <c r="Q26" s="13"/>
      <c r="R26" s="16"/>
      <c r="S26" s="17"/>
      <c r="T26" s="16"/>
      <c r="U26" s="50">
        <f t="shared" si="2"/>
        <v>0</v>
      </c>
      <c r="V26" s="16"/>
      <c r="W26" s="16"/>
      <c r="X26" s="16"/>
      <c r="Y26" s="16"/>
      <c r="Z26" s="50">
        <f t="shared" si="3"/>
        <v>0</v>
      </c>
    </row>
    <row r="27" spans="1:26" ht="18.75" x14ac:dyDescent="0.25">
      <c r="A27" s="141"/>
      <c r="B27" s="12">
        <v>2.6</v>
      </c>
      <c r="C27" s="13"/>
      <c r="D27" s="14"/>
      <c r="E27" s="13"/>
      <c r="F27" s="15"/>
      <c r="G27" s="15"/>
      <c r="H27" s="51">
        <f t="shared" si="4"/>
        <v>0</v>
      </c>
      <c r="I27" s="13"/>
      <c r="J27" s="15"/>
      <c r="K27" s="15"/>
      <c r="L27" s="50">
        <f t="shared" si="0"/>
        <v>0</v>
      </c>
      <c r="M27" s="13"/>
      <c r="N27" s="15"/>
      <c r="O27" s="15"/>
      <c r="P27" s="50">
        <f t="shared" si="1"/>
        <v>0</v>
      </c>
      <c r="Q27" s="13"/>
      <c r="R27" s="16"/>
      <c r="S27" s="17"/>
      <c r="T27" s="16"/>
      <c r="U27" s="50">
        <f t="shared" si="2"/>
        <v>0</v>
      </c>
      <c r="V27" s="16"/>
      <c r="W27" s="16"/>
      <c r="X27" s="16"/>
      <c r="Y27" s="16"/>
      <c r="Z27" s="50">
        <f t="shared" si="3"/>
        <v>0</v>
      </c>
    </row>
    <row r="28" spans="1:26" ht="19.5" customHeight="1" x14ac:dyDescent="0.25">
      <c r="A28" s="140" t="s">
        <v>37</v>
      </c>
      <c r="B28" s="12">
        <v>3.1</v>
      </c>
      <c r="C28" s="13"/>
      <c r="D28" s="14"/>
      <c r="E28" s="13"/>
      <c r="F28" s="15"/>
      <c r="G28" s="15"/>
      <c r="H28" s="51">
        <f t="shared" si="4"/>
        <v>0</v>
      </c>
      <c r="I28" s="13"/>
      <c r="J28" s="15"/>
      <c r="K28" s="15"/>
      <c r="L28" s="50">
        <f t="shared" si="0"/>
        <v>0</v>
      </c>
      <c r="M28" s="13"/>
      <c r="N28" s="15"/>
      <c r="O28" s="15"/>
      <c r="P28" s="50">
        <f t="shared" si="1"/>
        <v>0</v>
      </c>
      <c r="Q28" s="13"/>
      <c r="R28" s="16"/>
      <c r="S28" s="17"/>
      <c r="T28" s="16"/>
      <c r="U28" s="50">
        <f t="shared" si="2"/>
        <v>0</v>
      </c>
      <c r="V28" s="16"/>
      <c r="W28" s="16"/>
      <c r="X28" s="16"/>
      <c r="Y28" s="16"/>
      <c r="Z28" s="50">
        <f t="shared" si="3"/>
        <v>0</v>
      </c>
    </row>
    <row r="29" spans="1:26" ht="18.75" x14ac:dyDescent="0.25">
      <c r="A29" s="140"/>
      <c r="B29" s="12">
        <v>3.2</v>
      </c>
      <c r="C29" s="13"/>
      <c r="D29" s="14"/>
      <c r="E29" s="13"/>
      <c r="F29" s="15"/>
      <c r="G29" s="15"/>
      <c r="H29" s="51">
        <f t="shared" si="4"/>
        <v>0</v>
      </c>
      <c r="I29" s="13"/>
      <c r="J29" s="15"/>
      <c r="K29" s="15"/>
      <c r="L29" s="50">
        <f t="shared" si="0"/>
        <v>0</v>
      </c>
      <c r="M29" s="13"/>
      <c r="N29" s="15"/>
      <c r="O29" s="15"/>
      <c r="P29" s="50">
        <f t="shared" si="1"/>
        <v>0</v>
      </c>
      <c r="Q29" s="13"/>
      <c r="R29" s="16"/>
      <c r="S29" s="17"/>
      <c r="T29" s="16"/>
      <c r="U29" s="50">
        <f t="shared" si="2"/>
        <v>0</v>
      </c>
      <c r="V29" s="16"/>
      <c r="W29" s="16"/>
      <c r="X29" s="16"/>
      <c r="Y29" s="16"/>
      <c r="Z29" s="50">
        <f t="shared" si="3"/>
        <v>0</v>
      </c>
    </row>
    <row r="30" spans="1:26" ht="18.75" x14ac:dyDescent="0.25">
      <c r="A30" s="140"/>
      <c r="B30" s="12">
        <v>3.3</v>
      </c>
      <c r="C30" s="13"/>
      <c r="D30" s="14"/>
      <c r="E30" s="13"/>
      <c r="F30" s="15"/>
      <c r="G30" s="15"/>
      <c r="H30" s="51">
        <f t="shared" si="4"/>
        <v>0</v>
      </c>
      <c r="I30" s="13"/>
      <c r="J30" s="15"/>
      <c r="K30" s="15"/>
      <c r="L30" s="50">
        <f t="shared" si="0"/>
        <v>0</v>
      </c>
      <c r="M30" s="13"/>
      <c r="N30" s="15"/>
      <c r="O30" s="15"/>
      <c r="P30" s="50">
        <f t="shared" si="1"/>
        <v>0</v>
      </c>
      <c r="Q30" s="13"/>
      <c r="R30" s="16"/>
      <c r="S30" s="17"/>
      <c r="T30" s="16"/>
      <c r="U30" s="50">
        <f t="shared" si="2"/>
        <v>0</v>
      </c>
      <c r="V30" s="16"/>
      <c r="W30" s="16"/>
      <c r="X30" s="16"/>
      <c r="Y30" s="16"/>
      <c r="Z30" s="50">
        <f t="shared" si="3"/>
        <v>0</v>
      </c>
    </row>
    <row r="31" spans="1:26" ht="18.75" x14ac:dyDescent="0.25">
      <c r="A31" s="140"/>
      <c r="B31" s="12">
        <v>3.4</v>
      </c>
      <c r="C31" s="13"/>
      <c r="D31" s="14"/>
      <c r="E31" s="13"/>
      <c r="F31" s="15"/>
      <c r="G31" s="15"/>
      <c r="H31" s="51">
        <f t="shared" si="4"/>
        <v>0</v>
      </c>
      <c r="I31" s="13"/>
      <c r="J31" s="15"/>
      <c r="K31" s="15"/>
      <c r="L31" s="50">
        <f t="shared" si="0"/>
        <v>0</v>
      </c>
      <c r="M31" s="13"/>
      <c r="N31" s="15"/>
      <c r="O31" s="15"/>
      <c r="P31" s="50">
        <f t="shared" si="1"/>
        <v>0</v>
      </c>
      <c r="Q31" s="13"/>
      <c r="R31" s="16"/>
      <c r="S31" s="17"/>
      <c r="T31" s="16"/>
      <c r="U31" s="50">
        <f t="shared" si="2"/>
        <v>0</v>
      </c>
      <c r="V31" s="16"/>
      <c r="W31" s="16"/>
      <c r="X31" s="16"/>
      <c r="Y31" s="16"/>
      <c r="Z31" s="50">
        <f t="shared" si="3"/>
        <v>0</v>
      </c>
    </row>
    <row r="32" spans="1:26" ht="18.75" x14ac:dyDescent="0.25">
      <c r="A32" s="140"/>
      <c r="B32" s="12">
        <v>3.5</v>
      </c>
      <c r="C32" s="13"/>
      <c r="D32" s="14"/>
      <c r="E32" s="13"/>
      <c r="F32" s="15"/>
      <c r="G32" s="15"/>
      <c r="H32" s="51">
        <f t="shared" si="4"/>
        <v>0</v>
      </c>
      <c r="I32" s="13"/>
      <c r="J32" s="15"/>
      <c r="K32" s="15"/>
      <c r="L32" s="50">
        <f t="shared" si="0"/>
        <v>0</v>
      </c>
      <c r="M32" s="13"/>
      <c r="N32" s="15"/>
      <c r="O32" s="15"/>
      <c r="P32" s="50">
        <f t="shared" si="1"/>
        <v>0</v>
      </c>
      <c r="Q32" s="13"/>
      <c r="R32" s="16"/>
      <c r="S32" s="17"/>
      <c r="T32" s="16"/>
      <c r="U32" s="50">
        <f t="shared" si="2"/>
        <v>0</v>
      </c>
      <c r="V32" s="16"/>
      <c r="W32" s="16"/>
      <c r="X32" s="16"/>
      <c r="Y32" s="16"/>
      <c r="Z32" s="50">
        <f t="shared" si="3"/>
        <v>0</v>
      </c>
    </row>
    <row r="33" spans="1:26" ht="18.75" x14ac:dyDescent="0.25">
      <c r="A33" s="140"/>
      <c r="B33" s="12">
        <v>3.6</v>
      </c>
      <c r="C33" s="13"/>
      <c r="D33" s="14"/>
      <c r="E33" s="13"/>
      <c r="F33" s="15"/>
      <c r="G33" s="15"/>
      <c r="H33" s="51">
        <f t="shared" si="4"/>
        <v>0</v>
      </c>
      <c r="I33" s="13"/>
      <c r="J33" s="15"/>
      <c r="K33" s="15"/>
      <c r="L33" s="50">
        <f t="shared" si="0"/>
        <v>0</v>
      </c>
      <c r="M33" s="13"/>
      <c r="N33" s="15"/>
      <c r="O33" s="15"/>
      <c r="P33" s="50">
        <f t="shared" si="1"/>
        <v>0</v>
      </c>
      <c r="Q33" s="13"/>
      <c r="R33" s="16"/>
      <c r="S33" s="17"/>
      <c r="T33" s="16"/>
      <c r="U33" s="50">
        <f t="shared" si="2"/>
        <v>0</v>
      </c>
      <c r="V33" s="16"/>
      <c r="W33" s="16"/>
      <c r="X33" s="16"/>
      <c r="Y33" s="16"/>
      <c r="Z33" s="50">
        <f t="shared" si="3"/>
        <v>0</v>
      </c>
    </row>
    <row r="34" spans="1:26" ht="18.75" x14ac:dyDescent="0.25">
      <c r="A34" s="141" t="s">
        <v>38</v>
      </c>
      <c r="B34" s="12">
        <v>4.0999999999999996</v>
      </c>
      <c r="C34" s="13"/>
      <c r="D34" s="14"/>
      <c r="E34" s="13"/>
      <c r="F34" s="15"/>
      <c r="G34" s="15"/>
      <c r="H34" s="51">
        <f t="shared" si="4"/>
        <v>0</v>
      </c>
      <c r="I34" s="13"/>
      <c r="J34" s="15"/>
      <c r="K34" s="15"/>
      <c r="L34" s="50">
        <f t="shared" si="0"/>
        <v>0</v>
      </c>
      <c r="M34" s="13"/>
      <c r="N34" s="15"/>
      <c r="O34" s="15"/>
      <c r="P34" s="50">
        <f t="shared" si="1"/>
        <v>0</v>
      </c>
      <c r="Q34" s="13"/>
      <c r="R34" s="16"/>
      <c r="S34" s="17"/>
      <c r="T34" s="16"/>
      <c r="U34" s="50">
        <f t="shared" si="2"/>
        <v>0</v>
      </c>
      <c r="V34" s="16"/>
      <c r="W34" s="16"/>
      <c r="X34" s="16"/>
      <c r="Y34" s="16"/>
      <c r="Z34" s="50">
        <f t="shared" si="3"/>
        <v>0</v>
      </c>
    </row>
    <row r="35" spans="1:26" ht="18.75" x14ac:dyDescent="0.25">
      <c r="A35" s="141"/>
      <c r="B35" s="12">
        <v>4.2</v>
      </c>
      <c r="C35" s="13"/>
      <c r="D35" s="14"/>
      <c r="E35" s="13"/>
      <c r="F35" s="15"/>
      <c r="G35" s="15"/>
      <c r="H35" s="51">
        <f t="shared" si="4"/>
        <v>0</v>
      </c>
      <c r="I35" s="13"/>
      <c r="J35" s="15"/>
      <c r="K35" s="15"/>
      <c r="L35" s="50">
        <f t="shared" si="0"/>
        <v>0</v>
      </c>
      <c r="M35" s="13"/>
      <c r="N35" s="15"/>
      <c r="O35" s="15"/>
      <c r="P35" s="50">
        <f t="shared" si="1"/>
        <v>0</v>
      </c>
      <c r="Q35" s="13"/>
      <c r="R35" s="16"/>
      <c r="S35" s="17"/>
      <c r="T35" s="16"/>
      <c r="U35" s="50">
        <f t="shared" si="2"/>
        <v>0</v>
      </c>
      <c r="V35" s="16"/>
      <c r="W35" s="16"/>
      <c r="X35" s="16"/>
      <c r="Y35" s="16"/>
      <c r="Z35" s="50">
        <f t="shared" si="3"/>
        <v>0</v>
      </c>
    </row>
    <row r="36" spans="1:26" ht="18.75" x14ac:dyDescent="0.25">
      <c r="A36" s="141"/>
      <c r="B36" s="12">
        <v>4.3</v>
      </c>
      <c r="C36" s="13"/>
      <c r="D36" s="14"/>
      <c r="E36" s="13"/>
      <c r="F36" s="15"/>
      <c r="G36" s="15"/>
      <c r="H36" s="51">
        <f t="shared" si="4"/>
        <v>0</v>
      </c>
      <c r="I36" s="13"/>
      <c r="J36" s="15"/>
      <c r="K36" s="15"/>
      <c r="L36" s="50">
        <f t="shared" si="0"/>
        <v>0</v>
      </c>
      <c r="M36" s="13"/>
      <c r="N36" s="15"/>
      <c r="O36" s="15"/>
      <c r="P36" s="50">
        <f t="shared" si="1"/>
        <v>0</v>
      </c>
      <c r="Q36" s="13"/>
      <c r="R36" s="16"/>
      <c r="S36" s="17"/>
      <c r="T36" s="16"/>
      <c r="U36" s="50">
        <f t="shared" si="2"/>
        <v>0</v>
      </c>
      <c r="V36" s="16"/>
      <c r="W36" s="16"/>
      <c r="X36" s="16"/>
      <c r="Y36" s="16"/>
      <c r="Z36" s="50">
        <f t="shared" si="3"/>
        <v>0</v>
      </c>
    </row>
    <row r="37" spans="1:26" ht="18.75" x14ac:dyDescent="0.25">
      <c r="A37" s="141"/>
      <c r="B37" s="12">
        <v>4.4000000000000004</v>
      </c>
      <c r="C37" s="13"/>
      <c r="D37" s="14"/>
      <c r="E37" s="13"/>
      <c r="F37" s="15"/>
      <c r="G37" s="15"/>
      <c r="H37" s="51">
        <f t="shared" si="4"/>
        <v>0</v>
      </c>
      <c r="I37" s="13"/>
      <c r="J37" s="15"/>
      <c r="K37" s="15"/>
      <c r="L37" s="50">
        <f t="shared" si="0"/>
        <v>0</v>
      </c>
      <c r="M37" s="13"/>
      <c r="N37" s="15"/>
      <c r="O37" s="15"/>
      <c r="P37" s="50">
        <f t="shared" si="1"/>
        <v>0</v>
      </c>
      <c r="Q37" s="13"/>
      <c r="R37" s="16"/>
      <c r="S37" s="17"/>
      <c r="T37" s="16"/>
      <c r="U37" s="50">
        <f t="shared" si="2"/>
        <v>0</v>
      </c>
      <c r="V37" s="16"/>
      <c r="W37" s="16"/>
      <c r="X37" s="16"/>
      <c r="Y37" s="16"/>
      <c r="Z37" s="50">
        <f t="shared" si="3"/>
        <v>0</v>
      </c>
    </row>
    <row r="38" spans="1:26" ht="18.75" x14ac:dyDescent="0.25">
      <c r="A38" s="141"/>
      <c r="B38" s="12">
        <v>4.5</v>
      </c>
      <c r="C38" s="13"/>
      <c r="D38" s="14"/>
      <c r="E38" s="13"/>
      <c r="F38" s="15"/>
      <c r="G38" s="15"/>
      <c r="H38" s="51">
        <f t="shared" si="4"/>
        <v>0</v>
      </c>
      <c r="I38" s="13"/>
      <c r="J38" s="15"/>
      <c r="K38" s="15"/>
      <c r="L38" s="50">
        <f t="shared" si="0"/>
        <v>0</v>
      </c>
      <c r="M38" s="13"/>
      <c r="N38" s="15"/>
      <c r="O38" s="15"/>
      <c r="P38" s="50">
        <f t="shared" si="1"/>
        <v>0</v>
      </c>
      <c r="Q38" s="13"/>
      <c r="R38" s="16"/>
      <c r="S38" s="17"/>
      <c r="T38" s="16"/>
      <c r="U38" s="50">
        <f t="shared" si="2"/>
        <v>0</v>
      </c>
      <c r="V38" s="16"/>
      <c r="W38" s="16"/>
      <c r="X38" s="16"/>
      <c r="Y38" s="16"/>
      <c r="Z38" s="50">
        <f t="shared" si="3"/>
        <v>0</v>
      </c>
    </row>
    <row r="39" spans="1:26" ht="18.75" x14ac:dyDescent="0.25">
      <c r="A39" s="141"/>
      <c r="B39" s="12">
        <v>4.5999999999999996</v>
      </c>
      <c r="C39" s="13"/>
      <c r="D39" s="14"/>
      <c r="E39" s="13"/>
      <c r="F39" s="15"/>
      <c r="G39" s="15"/>
      <c r="H39" s="51">
        <f t="shared" si="4"/>
        <v>0</v>
      </c>
      <c r="I39" s="13"/>
      <c r="J39" s="15"/>
      <c r="K39" s="15"/>
      <c r="L39" s="50">
        <f t="shared" si="0"/>
        <v>0</v>
      </c>
      <c r="M39" s="13"/>
      <c r="N39" s="15"/>
      <c r="O39" s="15"/>
      <c r="P39" s="50">
        <f t="shared" si="1"/>
        <v>0</v>
      </c>
      <c r="Q39" s="13"/>
      <c r="R39" s="16"/>
      <c r="S39" s="17"/>
      <c r="T39" s="16"/>
      <c r="U39" s="50">
        <f t="shared" si="2"/>
        <v>0</v>
      </c>
      <c r="V39" s="16"/>
      <c r="W39" s="16"/>
      <c r="X39" s="16"/>
      <c r="Y39" s="16"/>
      <c r="Z39" s="50">
        <f t="shared" si="3"/>
        <v>0</v>
      </c>
    </row>
    <row r="40" spans="1:26" ht="18.75" x14ac:dyDescent="0.25">
      <c r="A40" s="140" t="s">
        <v>13</v>
      </c>
      <c r="B40" s="12">
        <v>5.0999999999999996</v>
      </c>
      <c r="C40" s="13"/>
      <c r="D40" s="14"/>
      <c r="E40" s="13"/>
      <c r="F40" s="15"/>
      <c r="G40" s="15"/>
      <c r="H40" s="51">
        <f t="shared" si="4"/>
        <v>0</v>
      </c>
      <c r="I40" s="13"/>
      <c r="J40" s="15"/>
      <c r="K40" s="15"/>
      <c r="L40" s="50">
        <f t="shared" si="0"/>
        <v>0</v>
      </c>
      <c r="M40" s="13"/>
      <c r="N40" s="15"/>
      <c r="O40" s="15"/>
      <c r="P40" s="50">
        <f t="shared" si="1"/>
        <v>0</v>
      </c>
      <c r="Q40" s="13"/>
      <c r="R40" s="16"/>
      <c r="S40" s="17"/>
      <c r="T40" s="16"/>
      <c r="U40" s="50">
        <f t="shared" si="2"/>
        <v>0</v>
      </c>
      <c r="V40" s="16"/>
      <c r="W40" s="16"/>
      <c r="X40" s="16"/>
      <c r="Y40" s="16"/>
      <c r="Z40" s="50">
        <f t="shared" si="3"/>
        <v>0</v>
      </c>
    </row>
    <row r="41" spans="1:26" ht="18.75" x14ac:dyDescent="0.25">
      <c r="A41" s="140"/>
      <c r="B41" s="12">
        <v>5.2</v>
      </c>
      <c r="C41" s="13"/>
      <c r="D41" s="14"/>
      <c r="E41" s="13"/>
      <c r="F41" s="15"/>
      <c r="G41" s="15"/>
      <c r="H41" s="51">
        <f t="shared" si="4"/>
        <v>0</v>
      </c>
      <c r="I41" s="13"/>
      <c r="J41" s="15"/>
      <c r="K41" s="15"/>
      <c r="L41" s="50">
        <f t="shared" si="0"/>
        <v>0</v>
      </c>
      <c r="M41" s="13"/>
      <c r="N41" s="15"/>
      <c r="O41" s="15"/>
      <c r="P41" s="50">
        <f t="shared" si="1"/>
        <v>0</v>
      </c>
      <c r="Q41" s="13"/>
      <c r="R41" s="16"/>
      <c r="S41" s="17"/>
      <c r="T41" s="16"/>
      <c r="U41" s="50">
        <f t="shared" si="2"/>
        <v>0</v>
      </c>
      <c r="V41" s="16"/>
      <c r="W41" s="16"/>
      <c r="X41" s="16"/>
      <c r="Y41" s="16"/>
      <c r="Z41" s="50">
        <f t="shared" si="3"/>
        <v>0</v>
      </c>
    </row>
    <row r="42" spans="1:26" ht="18.75" x14ac:dyDescent="0.25">
      <c r="A42" s="140"/>
      <c r="B42" s="12">
        <v>5.3</v>
      </c>
      <c r="C42" s="13"/>
      <c r="D42" s="14"/>
      <c r="E42" s="13"/>
      <c r="F42" s="15"/>
      <c r="G42" s="15"/>
      <c r="H42" s="51">
        <f t="shared" si="4"/>
        <v>0</v>
      </c>
      <c r="I42" s="13"/>
      <c r="J42" s="15"/>
      <c r="K42" s="15"/>
      <c r="L42" s="50">
        <f t="shared" si="0"/>
        <v>0</v>
      </c>
      <c r="M42" s="13"/>
      <c r="N42" s="15"/>
      <c r="O42" s="15"/>
      <c r="P42" s="50">
        <f t="shared" si="1"/>
        <v>0</v>
      </c>
      <c r="Q42" s="13"/>
      <c r="R42" s="16"/>
      <c r="S42" s="17"/>
      <c r="T42" s="16"/>
      <c r="U42" s="50">
        <f t="shared" si="2"/>
        <v>0</v>
      </c>
      <c r="V42" s="16"/>
      <c r="W42" s="16"/>
      <c r="X42" s="16"/>
      <c r="Y42" s="16"/>
      <c r="Z42" s="50">
        <f t="shared" si="3"/>
        <v>0</v>
      </c>
    </row>
    <row r="43" spans="1:26" ht="18.75" x14ac:dyDescent="0.25">
      <c r="A43" s="140"/>
      <c r="B43" s="12">
        <v>5.4</v>
      </c>
      <c r="C43" s="13"/>
      <c r="D43" s="14"/>
      <c r="E43" s="13"/>
      <c r="F43" s="15"/>
      <c r="G43" s="15"/>
      <c r="H43" s="51">
        <f t="shared" si="4"/>
        <v>0</v>
      </c>
      <c r="I43" s="13"/>
      <c r="J43" s="15"/>
      <c r="K43" s="15"/>
      <c r="L43" s="50">
        <f t="shared" si="0"/>
        <v>0</v>
      </c>
      <c r="M43" s="13"/>
      <c r="N43" s="15"/>
      <c r="O43" s="15"/>
      <c r="P43" s="50">
        <f t="shared" si="1"/>
        <v>0</v>
      </c>
      <c r="Q43" s="13"/>
      <c r="R43" s="16"/>
      <c r="S43" s="17"/>
      <c r="T43" s="16"/>
      <c r="U43" s="50">
        <f t="shared" si="2"/>
        <v>0</v>
      </c>
      <c r="V43" s="16"/>
      <c r="W43" s="16"/>
      <c r="X43" s="16"/>
      <c r="Y43" s="16"/>
      <c r="Z43" s="50">
        <f t="shared" si="3"/>
        <v>0</v>
      </c>
    </row>
    <row r="44" spans="1:26" ht="18.75" x14ac:dyDescent="0.25">
      <c r="A44" s="140"/>
      <c r="B44" s="12">
        <v>5.5</v>
      </c>
      <c r="C44" s="13"/>
      <c r="D44" s="14"/>
      <c r="E44" s="13"/>
      <c r="F44" s="15"/>
      <c r="G44" s="15"/>
      <c r="H44" s="51">
        <f t="shared" si="4"/>
        <v>0</v>
      </c>
      <c r="I44" s="13"/>
      <c r="J44" s="15"/>
      <c r="K44" s="15"/>
      <c r="L44" s="50">
        <f t="shared" si="0"/>
        <v>0</v>
      </c>
      <c r="M44" s="13"/>
      <c r="N44" s="15"/>
      <c r="O44" s="15"/>
      <c r="P44" s="50">
        <f t="shared" si="1"/>
        <v>0</v>
      </c>
      <c r="Q44" s="13"/>
      <c r="R44" s="16"/>
      <c r="S44" s="17"/>
      <c r="T44" s="16"/>
      <c r="U44" s="50">
        <f t="shared" si="2"/>
        <v>0</v>
      </c>
      <c r="V44" s="16"/>
      <c r="W44" s="16"/>
      <c r="X44" s="16"/>
      <c r="Y44" s="16"/>
      <c r="Z44" s="50">
        <f t="shared" si="3"/>
        <v>0</v>
      </c>
    </row>
    <row r="45" spans="1:26" ht="18.75" x14ac:dyDescent="0.25">
      <c r="A45" s="140"/>
      <c r="B45" s="12">
        <v>5.6</v>
      </c>
      <c r="C45" s="13"/>
      <c r="D45" s="14"/>
      <c r="E45" s="13"/>
      <c r="F45" s="15"/>
      <c r="G45" s="15"/>
      <c r="H45" s="51">
        <f t="shared" si="4"/>
        <v>0</v>
      </c>
      <c r="I45" s="13"/>
      <c r="J45" s="15"/>
      <c r="K45" s="15"/>
      <c r="L45" s="50">
        <f t="shared" si="0"/>
        <v>0</v>
      </c>
      <c r="M45" s="13"/>
      <c r="N45" s="15"/>
      <c r="O45" s="15"/>
      <c r="P45" s="50">
        <f t="shared" si="1"/>
        <v>0</v>
      </c>
      <c r="Q45" s="13"/>
      <c r="R45" s="16"/>
      <c r="S45" s="17"/>
      <c r="T45" s="16"/>
      <c r="U45" s="50">
        <f t="shared" si="2"/>
        <v>0</v>
      </c>
      <c r="V45" s="16"/>
      <c r="W45" s="16"/>
      <c r="X45" s="16"/>
      <c r="Y45" s="16"/>
      <c r="Z45" s="50">
        <f t="shared" si="3"/>
        <v>0</v>
      </c>
    </row>
    <row r="46" spans="1:26" ht="18.75" x14ac:dyDescent="0.25">
      <c r="A46" s="140" t="s">
        <v>36</v>
      </c>
      <c r="B46" s="12">
        <v>6.1</v>
      </c>
      <c r="C46" s="13"/>
      <c r="D46" s="14"/>
      <c r="E46" s="13"/>
      <c r="F46" s="15"/>
      <c r="G46" s="15"/>
      <c r="H46" s="51">
        <f t="shared" si="4"/>
        <v>0</v>
      </c>
      <c r="I46" s="13"/>
      <c r="J46" s="15"/>
      <c r="K46" s="15"/>
      <c r="L46" s="50">
        <f t="shared" si="0"/>
        <v>0</v>
      </c>
      <c r="M46" s="13"/>
      <c r="N46" s="15"/>
      <c r="O46" s="15"/>
      <c r="P46" s="50">
        <f t="shared" si="1"/>
        <v>0</v>
      </c>
      <c r="Q46" s="13"/>
      <c r="R46" s="16"/>
      <c r="S46" s="17"/>
      <c r="T46" s="16"/>
      <c r="U46" s="50">
        <f t="shared" si="2"/>
        <v>0</v>
      </c>
      <c r="V46" s="16"/>
      <c r="W46" s="16"/>
      <c r="X46" s="16"/>
      <c r="Y46" s="16"/>
      <c r="Z46" s="50">
        <f t="shared" si="3"/>
        <v>0</v>
      </c>
    </row>
    <row r="47" spans="1:26" ht="18.75" x14ac:dyDescent="0.25">
      <c r="A47" s="140"/>
      <c r="B47" s="12">
        <v>6.2</v>
      </c>
      <c r="C47" s="13"/>
      <c r="D47" s="14"/>
      <c r="E47" s="13"/>
      <c r="F47" s="15"/>
      <c r="G47" s="15"/>
      <c r="H47" s="51">
        <f t="shared" si="4"/>
        <v>0</v>
      </c>
      <c r="I47" s="13"/>
      <c r="J47" s="15"/>
      <c r="K47" s="15"/>
      <c r="L47" s="50">
        <f t="shared" si="0"/>
        <v>0</v>
      </c>
      <c r="M47" s="13"/>
      <c r="N47" s="15"/>
      <c r="O47" s="15"/>
      <c r="P47" s="50">
        <f t="shared" si="1"/>
        <v>0</v>
      </c>
      <c r="Q47" s="13"/>
      <c r="R47" s="16"/>
      <c r="S47" s="17"/>
      <c r="T47" s="16"/>
      <c r="U47" s="50">
        <f t="shared" si="2"/>
        <v>0</v>
      </c>
      <c r="V47" s="16"/>
      <c r="W47" s="16"/>
      <c r="X47" s="16"/>
      <c r="Y47" s="16"/>
      <c r="Z47" s="50">
        <f t="shared" si="3"/>
        <v>0</v>
      </c>
    </row>
    <row r="48" spans="1:26" ht="18.75" x14ac:dyDescent="0.25">
      <c r="A48" s="140"/>
      <c r="B48" s="12">
        <v>6.3</v>
      </c>
      <c r="C48" s="13"/>
      <c r="D48" s="14"/>
      <c r="E48" s="13"/>
      <c r="F48" s="15"/>
      <c r="G48" s="15"/>
      <c r="H48" s="51">
        <f t="shared" si="4"/>
        <v>0</v>
      </c>
      <c r="I48" s="13"/>
      <c r="J48" s="15"/>
      <c r="K48" s="15"/>
      <c r="L48" s="50">
        <f t="shared" si="0"/>
        <v>0</v>
      </c>
      <c r="M48" s="13"/>
      <c r="N48" s="15"/>
      <c r="O48" s="15"/>
      <c r="P48" s="50">
        <f t="shared" si="1"/>
        <v>0</v>
      </c>
      <c r="Q48" s="13"/>
      <c r="R48" s="16"/>
      <c r="S48" s="17"/>
      <c r="T48" s="16"/>
      <c r="U48" s="50">
        <f t="shared" si="2"/>
        <v>0</v>
      </c>
      <c r="V48" s="16"/>
      <c r="W48" s="16"/>
      <c r="X48" s="16"/>
      <c r="Y48" s="16"/>
      <c r="Z48" s="50">
        <f t="shared" si="3"/>
        <v>0</v>
      </c>
    </row>
    <row r="49" spans="1:26" ht="18.75" x14ac:dyDescent="0.25">
      <c r="A49" s="140"/>
      <c r="B49" s="12">
        <v>6.4</v>
      </c>
      <c r="C49" s="13"/>
      <c r="D49" s="14"/>
      <c r="E49" s="13"/>
      <c r="F49" s="15"/>
      <c r="G49" s="15"/>
      <c r="H49" s="51">
        <f t="shared" si="4"/>
        <v>0</v>
      </c>
      <c r="I49" s="13"/>
      <c r="J49" s="15"/>
      <c r="K49" s="15"/>
      <c r="L49" s="50">
        <f t="shared" si="0"/>
        <v>0</v>
      </c>
      <c r="M49" s="13"/>
      <c r="N49" s="15"/>
      <c r="O49" s="15"/>
      <c r="P49" s="50">
        <f t="shared" si="1"/>
        <v>0</v>
      </c>
      <c r="Q49" s="13"/>
      <c r="R49" s="16"/>
      <c r="S49" s="17"/>
      <c r="T49" s="16"/>
      <c r="U49" s="50">
        <f t="shared" si="2"/>
        <v>0</v>
      </c>
      <c r="V49" s="16"/>
      <c r="W49" s="16"/>
      <c r="X49" s="16"/>
      <c r="Y49" s="16"/>
      <c r="Z49" s="50">
        <f t="shared" si="3"/>
        <v>0</v>
      </c>
    </row>
    <row r="50" spans="1:26" ht="18.75" x14ac:dyDescent="0.25">
      <c r="A50" s="140"/>
      <c r="B50" s="12">
        <v>6.5</v>
      </c>
      <c r="C50" s="13"/>
      <c r="D50" s="14"/>
      <c r="E50" s="13"/>
      <c r="F50" s="15"/>
      <c r="G50" s="15"/>
      <c r="H50" s="51">
        <f t="shared" si="4"/>
        <v>0</v>
      </c>
      <c r="I50" s="13"/>
      <c r="J50" s="15"/>
      <c r="K50" s="15"/>
      <c r="L50" s="50">
        <f t="shared" si="0"/>
        <v>0</v>
      </c>
      <c r="M50" s="13"/>
      <c r="N50" s="15"/>
      <c r="O50" s="15"/>
      <c r="P50" s="50">
        <f t="shared" si="1"/>
        <v>0</v>
      </c>
      <c r="Q50" s="13"/>
      <c r="R50" s="16"/>
      <c r="S50" s="17"/>
      <c r="T50" s="16"/>
      <c r="U50" s="50">
        <f t="shared" si="2"/>
        <v>0</v>
      </c>
      <c r="V50" s="16"/>
      <c r="W50" s="16"/>
      <c r="X50" s="16"/>
      <c r="Y50" s="16"/>
      <c r="Z50" s="50">
        <f t="shared" si="3"/>
        <v>0</v>
      </c>
    </row>
    <row r="51" spans="1:26" ht="18.75" x14ac:dyDescent="0.25">
      <c r="A51" s="140"/>
      <c r="B51" s="12">
        <v>6.6</v>
      </c>
      <c r="C51" s="13"/>
      <c r="D51" s="14"/>
      <c r="E51" s="13"/>
      <c r="F51" s="15"/>
      <c r="G51" s="15"/>
      <c r="H51" s="51">
        <f t="shared" si="4"/>
        <v>0</v>
      </c>
      <c r="I51" s="13"/>
      <c r="J51" s="15"/>
      <c r="K51" s="15"/>
      <c r="L51" s="50">
        <f t="shared" si="0"/>
        <v>0</v>
      </c>
      <c r="M51" s="13"/>
      <c r="N51" s="15"/>
      <c r="O51" s="15"/>
      <c r="P51" s="50">
        <f t="shared" si="1"/>
        <v>0</v>
      </c>
      <c r="Q51" s="13"/>
      <c r="R51" s="16"/>
      <c r="S51" s="17"/>
      <c r="T51" s="16"/>
      <c r="U51" s="50">
        <f t="shared" si="2"/>
        <v>0</v>
      </c>
      <c r="V51" s="16"/>
      <c r="W51" s="16"/>
      <c r="X51" s="16"/>
      <c r="Y51" s="16"/>
      <c r="Z51" s="50">
        <f t="shared" si="3"/>
        <v>0</v>
      </c>
    </row>
    <row r="52" spans="1:26" ht="18.75" x14ac:dyDescent="0.25">
      <c r="A52" s="140" t="s">
        <v>14</v>
      </c>
      <c r="B52" s="12">
        <v>7.1</v>
      </c>
      <c r="C52" s="13"/>
      <c r="D52" s="14"/>
      <c r="E52" s="13"/>
      <c r="F52" s="15"/>
      <c r="G52" s="15"/>
      <c r="H52" s="51">
        <f t="shared" si="4"/>
        <v>0</v>
      </c>
      <c r="I52" s="13"/>
      <c r="J52" s="15"/>
      <c r="K52" s="15"/>
      <c r="L52" s="50">
        <f t="shared" si="0"/>
        <v>0</v>
      </c>
      <c r="M52" s="13"/>
      <c r="N52" s="15"/>
      <c r="O52" s="15"/>
      <c r="P52" s="50">
        <f t="shared" si="1"/>
        <v>0</v>
      </c>
      <c r="Q52" s="13"/>
      <c r="R52" s="16"/>
      <c r="S52" s="17"/>
      <c r="T52" s="16"/>
      <c r="U52" s="50">
        <f t="shared" si="2"/>
        <v>0</v>
      </c>
      <c r="V52" s="16"/>
      <c r="W52" s="16"/>
      <c r="X52" s="16"/>
      <c r="Y52" s="16"/>
      <c r="Z52" s="50">
        <f t="shared" si="3"/>
        <v>0</v>
      </c>
    </row>
    <row r="53" spans="1:26" ht="18.75" x14ac:dyDescent="0.25">
      <c r="A53" s="140"/>
      <c r="B53" s="12">
        <v>7.2</v>
      </c>
      <c r="C53" s="13"/>
      <c r="D53" s="14"/>
      <c r="E53" s="13"/>
      <c r="F53" s="15"/>
      <c r="G53" s="15"/>
      <c r="H53" s="51">
        <f t="shared" si="4"/>
        <v>0</v>
      </c>
      <c r="I53" s="13"/>
      <c r="J53" s="15"/>
      <c r="K53" s="15"/>
      <c r="L53" s="50">
        <f t="shared" si="0"/>
        <v>0</v>
      </c>
      <c r="M53" s="13"/>
      <c r="N53" s="15"/>
      <c r="O53" s="15"/>
      <c r="P53" s="50">
        <f t="shared" si="1"/>
        <v>0</v>
      </c>
      <c r="Q53" s="13"/>
      <c r="R53" s="16"/>
      <c r="S53" s="17"/>
      <c r="T53" s="16"/>
      <c r="U53" s="50">
        <f t="shared" si="2"/>
        <v>0</v>
      </c>
      <c r="V53" s="16"/>
      <c r="W53" s="16"/>
      <c r="X53" s="16"/>
      <c r="Y53" s="16"/>
      <c r="Z53" s="50">
        <f t="shared" si="3"/>
        <v>0</v>
      </c>
    </row>
    <row r="54" spans="1:26" ht="18.75" x14ac:dyDescent="0.25">
      <c r="A54" s="140"/>
      <c r="B54" s="12">
        <v>7.3</v>
      </c>
      <c r="C54" s="13"/>
      <c r="D54" s="14"/>
      <c r="E54" s="13"/>
      <c r="F54" s="15"/>
      <c r="G54" s="15"/>
      <c r="H54" s="51">
        <f t="shared" si="4"/>
        <v>0</v>
      </c>
      <c r="I54" s="13"/>
      <c r="J54" s="15"/>
      <c r="K54" s="15"/>
      <c r="L54" s="50">
        <f t="shared" si="0"/>
        <v>0</v>
      </c>
      <c r="M54" s="13"/>
      <c r="N54" s="15"/>
      <c r="O54" s="15"/>
      <c r="P54" s="50">
        <f t="shared" si="1"/>
        <v>0</v>
      </c>
      <c r="Q54" s="13"/>
      <c r="R54" s="16"/>
      <c r="S54" s="17"/>
      <c r="T54" s="16"/>
      <c r="U54" s="50">
        <f t="shared" si="2"/>
        <v>0</v>
      </c>
      <c r="V54" s="16"/>
      <c r="W54" s="16"/>
      <c r="X54" s="16"/>
      <c r="Y54" s="16"/>
      <c r="Z54" s="50">
        <f t="shared" si="3"/>
        <v>0</v>
      </c>
    </row>
    <row r="55" spans="1:26" ht="18.75" x14ac:dyDescent="0.25">
      <c r="A55" s="140"/>
      <c r="B55" s="12">
        <v>7.4</v>
      </c>
      <c r="C55" s="13"/>
      <c r="D55" s="14"/>
      <c r="E55" s="13"/>
      <c r="F55" s="15"/>
      <c r="G55" s="15"/>
      <c r="H55" s="51">
        <f t="shared" si="4"/>
        <v>0</v>
      </c>
      <c r="I55" s="13"/>
      <c r="J55" s="15"/>
      <c r="K55" s="15"/>
      <c r="L55" s="50">
        <f t="shared" si="0"/>
        <v>0</v>
      </c>
      <c r="M55" s="13"/>
      <c r="N55" s="15"/>
      <c r="O55" s="15"/>
      <c r="P55" s="50">
        <f t="shared" si="1"/>
        <v>0</v>
      </c>
      <c r="Q55" s="13"/>
      <c r="R55" s="16"/>
      <c r="S55" s="17"/>
      <c r="T55" s="16"/>
      <c r="U55" s="50">
        <f t="shared" si="2"/>
        <v>0</v>
      </c>
      <c r="V55" s="16"/>
      <c r="W55" s="16"/>
      <c r="X55" s="16"/>
      <c r="Y55" s="16"/>
      <c r="Z55" s="50">
        <f t="shared" si="3"/>
        <v>0</v>
      </c>
    </row>
    <row r="56" spans="1:26" ht="18.75" x14ac:dyDescent="0.25">
      <c r="A56" s="140"/>
      <c r="B56" s="12">
        <v>7.5</v>
      </c>
      <c r="C56" s="13"/>
      <c r="D56" s="14"/>
      <c r="E56" s="13"/>
      <c r="F56" s="15"/>
      <c r="G56" s="15"/>
      <c r="H56" s="51">
        <f t="shared" si="4"/>
        <v>0</v>
      </c>
      <c r="I56" s="13"/>
      <c r="J56" s="15"/>
      <c r="K56" s="15"/>
      <c r="L56" s="50">
        <f t="shared" si="0"/>
        <v>0</v>
      </c>
      <c r="M56" s="13"/>
      <c r="N56" s="15"/>
      <c r="O56" s="15"/>
      <c r="P56" s="50">
        <f t="shared" si="1"/>
        <v>0</v>
      </c>
      <c r="Q56" s="13"/>
      <c r="R56" s="16"/>
      <c r="S56" s="17"/>
      <c r="T56" s="16"/>
      <c r="U56" s="50">
        <f t="shared" si="2"/>
        <v>0</v>
      </c>
      <c r="V56" s="16"/>
      <c r="W56" s="16"/>
      <c r="X56" s="16"/>
      <c r="Y56" s="16"/>
      <c r="Z56" s="50">
        <f t="shared" si="3"/>
        <v>0</v>
      </c>
    </row>
    <row r="57" spans="1:26" ht="18.75" x14ac:dyDescent="0.25">
      <c r="A57" s="140"/>
      <c r="B57" s="12">
        <v>7.6</v>
      </c>
      <c r="C57" s="13"/>
      <c r="D57" s="14"/>
      <c r="E57" s="13"/>
      <c r="F57" s="15"/>
      <c r="G57" s="15"/>
      <c r="H57" s="51">
        <f t="shared" si="4"/>
        <v>0</v>
      </c>
      <c r="I57" s="13"/>
      <c r="J57" s="15"/>
      <c r="K57" s="15"/>
      <c r="L57" s="50">
        <f t="shared" si="0"/>
        <v>0</v>
      </c>
      <c r="M57" s="13"/>
      <c r="N57" s="15"/>
      <c r="O57" s="15"/>
      <c r="P57" s="50">
        <f t="shared" si="1"/>
        <v>0</v>
      </c>
      <c r="Q57" s="13"/>
      <c r="R57" s="16"/>
      <c r="S57" s="17"/>
      <c r="T57" s="16"/>
      <c r="U57" s="50">
        <f t="shared" si="2"/>
        <v>0</v>
      </c>
      <c r="V57" s="16"/>
      <c r="W57" s="16"/>
      <c r="X57" s="16"/>
      <c r="Y57" s="16"/>
      <c r="Z57" s="50">
        <f t="shared" si="3"/>
        <v>0</v>
      </c>
    </row>
    <row r="58" spans="1:26" ht="18.75" x14ac:dyDescent="0.25">
      <c r="A58" s="141" t="s">
        <v>31</v>
      </c>
      <c r="B58" s="12">
        <v>8.1</v>
      </c>
      <c r="C58" s="13"/>
      <c r="D58" s="14"/>
      <c r="E58" s="13"/>
      <c r="F58" s="15"/>
      <c r="G58" s="15"/>
      <c r="H58" s="51">
        <f t="shared" si="4"/>
        <v>0</v>
      </c>
      <c r="I58" s="13"/>
      <c r="J58" s="15"/>
      <c r="K58" s="15"/>
      <c r="L58" s="50">
        <f t="shared" si="0"/>
        <v>0</v>
      </c>
      <c r="M58" s="13"/>
      <c r="N58" s="15"/>
      <c r="O58" s="15"/>
      <c r="P58" s="50">
        <f t="shared" si="1"/>
        <v>0</v>
      </c>
      <c r="Q58" s="13"/>
      <c r="R58" s="16"/>
      <c r="S58" s="17"/>
      <c r="T58" s="16"/>
      <c r="U58" s="50">
        <f t="shared" si="2"/>
        <v>0</v>
      </c>
      <c r="V58" s="16"/>
      <c r="W58" s="16"/>
      <c r="X58" s="16"/>
      <c r="Y58" s="16"/>
      <c r="Z58" s="50">
        <f t="shared" si="3"/>
        <v>0</v>
      </c>
    </row>
    <row r="59" spans="1:26" ht="18.75" x14ac:dyDescent="0.25">
      <c r="A59" s="141"/>
      <c r="B59" s="12">
        <v>8.1999999999999993</v>
      </c>
      <c r="C59" s="13"/>
      <c r="D59" s="14"/>
      <c r="E59" s="13"/>
      <c r="F59" s="15"/>
      <c r="G59" s="15"/>
      <c r="H59" s="51">
        <f t="shared" si="4"/>
        <v>0</v>
      </c>
      <c r="I59" s="13"/>
      <c r="J59" s="15"/>
      <c r="K59" s="15"/>
      <c r="L59" s="50">
        <f t="shared" si="0"/>
        <v>0</v>
      </c>
      <c r="M59" s="13"/>
      <c r="N59" s="15"/>
      <c r="O59" s="15"/>
      <c r="P59" s="50">
        <f t="shared" si="1"/>
        <v>0</v>
      </c>
      <c r="Q59" s="13"/>
      <c r="R59" s="16"/>
      <c r="S59" s="17"/>
      <c r="T59" s="16"/>
      <c r="U59" s="50">
        <f t="shared" si="2"/>
        <v>0</v>
      </c>
      <c r="V59" s="16"/>
      <c r="W59" s="16"/>
      <c r="X59" s="16"/>
      <c r="Y59" s="16"/>
      <c r="Z59" s="50">
        <f t="shared" si="3"/>
        <v>0</v>
      </c>
    </row>
    <row r="60" spans="1:26" ht="18.75" x14ac:dyDescent="0.25">
      <c r="A60" s="141"/>
      <c r="B60" s="12">
        <v>8.3000000000000007</v>
      </c>
      <c r="C60" s="13"/>
      <c r="D60" s="14"/>
      <c r="E60" s="13"/>
      <c r="F60" s="15"/>
      <c r="G60" s="15"/>
      <c r="H60" s="51">
        <f t="shared" si="4"/>
        <v>0</v>
      </c>
      <c r="I60" s="13"/>
      <c r="J60" s="15"/>
      <c r="K60" s="15"/>
      <c r="L60" s="50">
        <f t="shared" si="0"/>
        <v>0</v>
      </c>
      <c r="M60" s="13"/>
      <c r="N60" s="15"/>
      <c r="O60" s="15"/>
      <c r="P60" s="50">
        <f t="shared" si="1"/>
        <v>0</v>
      </c>
      <c r="Q60" s="13"/>
      <c r="R60" s="16"/>
      <c r="S60" s="17"/>
      <c r="T60" s="16"/>
      <c r="U60" s="50">
        <f t="shared" si="2"/>
        <v>0</v>
      </c>
      <c r="V60" s="16"/>
      <c r="W60" s="16"/>
      <c r="X60" s="16"/>
      <c r="Y60" s="16"/>
      <c r="Z60" s="50">
        <f t="shared" si="3"/>
        <v>0</v>
      </c>
    </row>
    <row r="61" spans="1:26" ht="18.75" x14ac:dyDescent="0.25">
      <c r="A61" s="141"/>
      <c r="B61" s="12">
        <v>8.4</v>
      </c>
      <c r="C61" s="13"/>
      <c r="D61" s="14"/>
      <c r="E61" s="13"/>
      <c r="F61" s="15"/>
      <c r="G61" s="15"/>
      <c r="H61" s="51">
        <f t="shared" si="4"/>
        <v>0</v>
      </c>
      <c r="I61" s="13"/>
      <c r="J61" s="15"/>
      <c r="K61" s="15"/>
      <c r="L61" s="50">
        <f t="shared" si="0"/>
        <v>0</v>
      </c>
      <c r="M61" s="13"/>
      <c r="N61" s="15"/>
      <c r="O61" s="15"/>
      <c r="P61" s="50">
        <f t="shared" si="1"/>
        <v>0</v>
      </c>
      <c r="Q61" s="13"/>
      <c r="R61" s="16"/>
      <c r="S61" s="17"/>
      <c r="T61" s="16"/>
      <c r="U61" s="50">
        <f t="shared" si="2"/>
        <v>0</v>
      </c>
      <c r="V61" s="16"/>
      <c r="W61" s="16"/>
      <c r="X61" s="16"/>
      <c r="Y61" s="16"/>
      <c r="Z61" s="50">
        <f t="shared" si="3"/>
        <v>0</v>
      </c>
    </row>
    <row r="62" spans="1:26" ht="18.75" x14ac:dyDescent="0.25">
      <c r="A62" s="141"/>
      <c r="B62" s="12">
        <v>8.5</v>
      </c>
      <c r="C62" s="13"/>
      <c r="D62" s="14"/>
      <c r="E62" s="13"/>
      <c r="F62" s="15"/>
      <c r="G62" s="15"/>
      <c r="H62" s="51">
        <f t="shared" si="4"/>
        <v>0</v>
      </c>
      <c r="I62" s="13"/>
      <c r="J62" s="15"/>
      <c r="K62" s="15"/>
      <c r="L62" s="50">
        <f t="shared" si="0"/>
        <v>0</v>
      </c>
      <c r="M62" s="13"/>
      <c r="N62" s="15"/>
      <c r="O62" s="15"/>
      <c r="P62" s="50">
        <f t="shared" si="1"/>
        <v>0</v>
      </c>
      <c r="Q62" s="13"/>
      <c r="R62" s="16"/>
      <c r="S62" s="17"/>
      <c r="T62" s="16"/>
      <c r="U62" s="50">
        <f t="shared" si="2"/>
        <v>0</v>
      </c>
      <c r="V62" s="16"/>
      <c r="W62" s="16"/>
      <c r="X62" s="16"/>
      <c r="Y62" s="16"/>
      <c r="Z62" s="50">
        <f t="shared" si="3"/>
        <v>0</v>
      </c>
    </row>
    <row r="63" spans="1:26" ht="18.75" x14ac:dyDescent="0.25">
      <c r="A63" s="141"/>
      <c r="B63" s="12">
        <v>8.6</v>
      </c>
      <c r="C63" s="13"/>
      <c r="D63" s="14"/>
      <c r="E63" s="13"/>
      <c r="F63" s="15"/>
      <c r="G63" s="15"/>
      <c r="H63" s="51">
        <f t="shared" si="4"/>
        <v>0</v>
      </c>
      <c r="I63" s="13"/>
      <c r="J63" s="15"/>
      <c r="K63" s="15"/>
      <c r="L63" s="50">
        <f t="shared" si="0"/>
        <v>0</v>
      </c>
      <c r="M63" s="13"/>
      <c r="N63" s="15"/>
      <c r="O63" s="15"/>
      <c r="P63" s="50">
        <f t="shared" si="1"/>
        <v>0</v>
      </c>
      <c r="Q63" s="13"/>
      <c r="R63" s="16"/>
      <c r="S63" s="17"/>
      <c r="T63" s="16"/>
      <c r="U63" s="50">
        <f t="shared" si="2"/>
        <v>0</v>
      </c>
      <c r="V63" s="16"/>
      <c r="W63" s="16"/>
      <c r="X63" s="16"/>
      <c r="Y63" s="16"/>
      <c r="Z63" s="50">
        <f t="shared" si="3"/>
        <v>0</v>
      </c>
    </row>
    <row r="64" spans="1:26" ht="18.75" x14ac:dyDescent="0.25">
      <c r="A64" s="106" t="s">
        <v>15</v>
      </c>
      <c r="B64" s="18">
        <v>9.1</v>
      </c>
      <c r="C64" s="13"/>
      <c r="D64" s="14"/>
      <c r="E64" s="13"/>
      <c r="F64" s="15"/>
      <c r="G64" s="15"/>
      <c r="H64" s="51">
        <f t="shared" si="4"/>
        <v>0</v>
      </c>
      <c r="I64" s="13"/>
      <c r="J64" s="15"/>
      <c r="K64" s="15"/>
      <c r="L64" s="51">
        <f t="shared" si="0"/>
        <v>0</v>
      </c>
      <c r="M64" s="13"/>
      <c r="N64" s="15"/>
      <c r="O64" s="15"/>
      <c r="P64" s="51">
        <f t="shared" si="1"/>
        <v>0</v>
      </c>
      <c r="Q64" s="13"/>
      <c r="R64" s="16"/>
      <c r="S64" s="17"/>
      <c r="T64" s="16"/>
      <c r="U64" s="51">
        <f t="shared" si="2"/>
        <v>0</v>
      </c>
      <c r="V64" s="16"/>
      <c r="W64" s="16"/>
      <c r="X64" s="16"/>
      <c r="Y64" s="16"/>
      <c r="Z64" s="51">
        <f t="shared" si="3"/>
        <v>0</v>
      </c>
    </row>
    <row r="65" spans="1:26" ht="18.75" x14ac:dyDescent="0.25">
      <c r="A65" s="106"/>
      <c r="B65" s="18">
        <v>9.1999999999999993</v>
      </c>
      <c r="C65" s="13"/>
      <c r="D65" s="14"/>
      <c r="E65" s="13"/>
      <c r="F65" s="15"/>
      <c r="G65" s="15"/>
      <c r="H65" s="51">
        <f t="shared" si="4"/>
        <v>0</v>
      </c>
      <c r="I65" s="13"/>
      <c r="J65" s="15"/>
      <c r="K65" s="15"/>
      <c r="L65" s="51">
        <f t="shared" si="0"/>
        <v>0</v>
      </c>
      <c r="M65" s="13"/>
      <c r="N65" s="15"/>
      <c r="O65" s="15"/>
      <c r="P65" s="51">
        <f t="shared" si="1"/>
        <v>0</v>
      </c>
      <c r="Q65" s="13"/>
      <c r="R65" s="16"/>
      <c r="S65" s="17"/>
      <c r="T65" s="16"/>
      <c r="U65" s="51">
        <f t="shared" si="2"/>
        <v>0</v>
      </c>
      <c r="V65" s="16"/>
      <c r="W65" s="16"/>
      <c r="X65" s="16"/>
      <c r="Y65" s="16"/>
      <c r="Z65" s="51">
        <f t="shared" si="3"/>
        <v>0</v>
      </c>
    </row>
    <row r="66" spans="1:26" ht="18.75" x14ac:dyDescent="0.25">
      <c r="A66" s="106"/>
      <c r="B66" s="18">
        <v>9.3000000000000007</v>
      </c>
      <c r="C66" s="13"/>
      <c r="D66" s="14"/>
      <c r="E66" s="13"/>
      <c r="F66" s="15"/>
      <c r="G66" s="15"/>
      <c r="H66" s="51">
        <f t="shared" si="4"/>
        <v>0</v>
      </c>
      <c r="I66" s="13"/>
      <c r="J66" s="15"/>
      <c r="K66" s="15"/>
      <c r="L66" s="51">
        <f t="shared" si="0"/>
        <v>0</v>
      </c>
      <c r="M66" s="13"/>
      <c r="N66" s="15"/>
      <c r="O66" s="15"/>
      <c r="P66" s="51">
        <f t="shared" si="1"/>
        <v>0</v>
      </c>
      <c r="Q66" s="13"/>
      <c r="R66" s="16"/>
      <c r="S66" s="17"/>
      <c r="T66" s="16"/>
      <c r="U66" s="51">
        <f t="shared" si="2"/>
        <v>0</v>
      </c>
      <c r="V66" s="16"/>
      <c r="W66" s="16"/>
      <c r="X66" s="16"/>
      <c r="Y66" s="16"/>
      <c r="Z66" s="51">
        <f t="shared" si="3"/>
        <v>0</v>
      </c>
    </row>
    <row r="67" spans="1:26" ht="18.75" x14ac:dyDescent="0.25">
      <c r="A67" s="106"/>
      <c r="B67" s="18">
        <v>9.4</v>
      </c>
      <c r="C67" s="13"/>
      <c r="D67" s="14"/>
      <c r="E67" s="13"/>
      <c r="F67" s="15"/>
      <c r="G67" s="15"/>
      <c r="H67" s="51">
        <f t="shared" si="4"/>
        <v>0</v>
      </c>
      <c r="I67" s="13"/>
      <c r="J67" s="15"/>
      <c r="K67" s="15"/>
      <c r="L67" s="51">
        <f t="shared" si="0"/>
        <v>0</v>
      </c>
      <c r="M67" s="13"/>
      <c r="N67" s="15"/>
      <c r="O67" s="15"/>
      <c r="P67" s="51">
        <f t="shared" si="1"/>
        <v>0</v>
      </c>
      <c r="Q67" s="13"/>
      <c r="R67" s="16"/>
      <c r="S67" s="17"/>
      <c r="T67" s="16"/>
      <c r="U67" s="51">
        <f t="shared" si="2"/>
        <v>0</v>
      </c>
      <c r="V67" s="16"/>
      <c r="W67" s="16"/>
      <c r="X67" s="16"/>
      <c r="Y67" s="16"/>
      <c r="Z67" s="51">
        <f t="shared" si="3"/>
        <v>0</v>
      </c>
    </row>
    <row r="68" spans="1:26" ht="18.75" x14ac:dyDescent="0.25">
      <c r="A68" s="106"/>
      <c r="B68" s="18">
        <v>9.5</v>
      </c>
      <c r="C68" s="13"/>
      <c r="D68" s="14"/>
      <c r="E68" s="13"/>
      <c r="F68" s="15"/>
      <c r="G68" s="15"/>
      <c r="H68" s="51">
        <f t="shared" si="4"/>
        <v>0</v>
      </c>
      <c r="I68" s="13"/>
      <c r="J68" s="15"/>
      <c r="K68" s="15"/>
      <c r="L68" s="51">
        <f t="shared" si="0"/>
        <v>0</v>
      </c>
      <c r="M68" s="13"/>
      <c r="N68" s="15"/>
      <c r="O68" s="15"/>
      <c r="P68" s="51">
        <f t="shared" si="1"/>
        <v>0</v>
      </c>
      <c r="Q68" s="13"/>
      <c r="R68" s="16"/>
      <c r="S68" s="17"/>
      <c r="T68" s="16"/>
      <c r="U68" s="51">
        <f t="shared" si="2"/>
        <v>0</v>
      </c>
      <c r="V68" s="16"/>
      <c r="W68" s="16"/>
      <c r="X68" s="16"/>
      <c r="Y68" s="16"/>
      <c r="Z68" s="51">
        <f t="shared" si="3"/>
        <v>0</v>
      </c>
    </row>
    <row r="69" spans="1:26" ht="18.75" x14ac:dyDescent="0.25">
      <c r="A69" s="106"/>
      <c r="B69" s="18">
        <v>9.6</v>
      </c>
      <c r="C69" s="13"/>
      <c r="D69" s="14"/>
      <c r="E69" s="13"/>
      <c r="F69" s="15"/>
      <c r="G69" s="15"/>
      <c r="H69" s="51">
        <f t="shared" si="4"/>
        <v>0</v>
      </c>
      <c r="I69" s="13"/>
      <c r="J69" s="15"/>
      <c r="K69" s="15"/>
      <c r="L69" s="51">
        <f t="shared" si="0"/>
        <v>0</v>
      </c>
      <c r="M69" s="13"/>
      <c r="N69" s="15"/>
      <c r="O69" s="15"/>
      <c r="P69" s="51">
        <f t="shared" si="1"/>
        <v>0</v>
      </c>
      <c r="Q69" s="13"/>
      <c r="R69" s="16"/>
      <c r="S69" s="17"/>
      <c r="T69" s="16"/>
      <c r="U69" s="51">
        <f>SUM(H69,L69,P69,R69,T69)-Z69</f>
        <v>0</v>
      </c>
      <c r="V69" s="16"/>
      <c r="W69" s="16"/>
      <c r="X69" s="16"/>
      <c r="Y69" s="16"/>
      <c r="Z69" s="51">
        <f t="shared" si="3"/>
        <v>0</v>
      </c>
    </row>
    <row r="70" spans="1:26" ht="18.75" x14ac:dyDescent="0.3">
      <c r="A70" s="19"/>
      <c r="B70" s="20"/>
      <c r="C70" s="13"/>
      <c r="D70" s="14"/>
      <c r="E70" s="21"/>
      <c r="F70" s="15"/>
      <c r="G70" s="15"/>
      <c r="H70" s="51">
        <f t="shared" si="4"/>
        <v>0</v>
      </c>
      <c r="I70" s="22"/>
      <c r="J70" s="23"/>
      <c r="K70" s="23"/>
      <c r="L70" s="51">
        <f t="shared" si="0"/>
        <v>0</v>
      </c>
      <c r="M70" s="24"/>
      <c r="N70" s="15"/>
      <c r="O70" s="15"/>
      <c r="P70" s="51">
        <f t="shared" si="1"/>
        <v>0</v>
      </c>
      <c r="Q70" s="24"/>
      <c r="R70" s="16"/>
      <c r="S70" s="25"/>
      <c r="T70" s="16"/>
      <c r="U70" s="51">
        <f t="shared" ref="U70:U75" si="5">SUM(H70,L70,P70,R70,T70)-Z70</f>
        <v>0</v>
      </c>
      <c r="V70" s="15"/>
      <c r="W70" s="15"/>
      <c r="X70" s="15"/>
      <c r="Y70" s="15"/>
      <c r="Z70" s="51">
        <f t="shared" si="3"/>
        <v>0</v>
      </c>
    </row>
    <row r="71" spans="1:26" ht="18.75" x14ac:dyDescent="0.3">
      <c r="A71" s="19"/>
      <c r="B71" s="20"/>
      <c r="C71" s="26"/>
      <c r="D71" s="27"/>
      <c r="E71" s="26"/>
      <c r="F71" s="28"/>
      <c r="G71" s="28"/>
      <c r="H71" s="51">
        <f t="shared" si="4"/>
        <v>0</v>
      </c>
      <c r="I71" s="26"/>
      <c r="J71" s="28"/>
      <c r="K71" s="28"/>
      <c r="L71" s="51">
        <f t="shared" si="0"/>
        <v>0</v>
      </c>
      <c r="M71" s="28"/>
      <c r="N71" s="28"/>
      <c r="O71" s="28"/>
      <c r="P71" s="51">
        <f t="shared" si="1"/>
        <v>0</v>
      </c>
      <c r="Q71" s="28"/>
      <c r="R71" s="29"/>
      <c r="S71" s="30"/>
      <c r="T71" s="29"/>
      <c r="U71" s="51">
        <f>SUM(H71,L71,P71,R71,T71)-Z71</f>
        <v>0</v>
      </c>
      <c r="V71" s="28"/>
      <c r="W71" s="28"/>
      <c r="X71" s="28"/>
      <c r="Y71" s="28"/>
      <c r="Z71" s="51">
        <f t="shared" si="3"/>
        <v>0</v>
      </c>
    </row>
    <row r="72" spans="1:26" ht="18.75" x14ac:dyDescent="0.3">
      <c r="A72" s="19"/>
      <c r="B72" s="20"/>
      <c r="C72" s="26"/>
      <c r="D72" s="27"/>
      <c r="E72" s="26"/>
      <c r="F72" s="28"/>
      <c r="G72" s="28"/>
      <c r="H72" s="51">
        <f t="shared" si="4"/>
        <v>0</v>
      </c>
      <c r="I72" s="26"/>
      <c r="J72" s="28"/>
      <c r="K72" s="28"/>
      <c r="L72" s="51">
        <f t="shared" si="0"/>
        <v>0</v>
      </c>
      <c r="M72" s="28"/>
      <c r="N72" s="28"/>
      <c r="O72" s="28"/>
      <c r="P72" s="51">
        <f t="shared" si="1"/>
        <v>0</v>
      </c>
      <c r="Q72" s="28"/>
      <c r="R72" s="29"/>
      <c r="S72" s="30"/>
      <c r="T72" s="29"/>
      <c r="U72" s="51">
        <f t="shared" si="5"/>
        <v>0</v>
      </c>
      <c r="V72" s="28"/>
      <c r="W72" s="28"/>
      <c r="X72" s="28"/>
      <c r="Y72" s="28"/>
      <c r="Z72" s="51">
        <f t="shared" si="3"/>
        <v>0</v>
      </c>
    </row>
    <row r="73" spans="1:26" ht="18.75" x14ac:dyDescent="0.3">
      <c r="A73" s="19"/>
      <c r="B73" s="20"/>
      <c r="C73" s="26"/>
      <c r="D73" s="27"/>
      <c r="E73" s="26"/>
      <c r="F73" s="28"/>
      <c r="G73" s="28"/>
      <c r="H73" s="51">
        <f t="shared" si="4"/>
        <v>0</v>
      </c>
      <c r="I73" s="26"/>
      <c r="J73" s="28"/>
      <c r="K73" s="28"/>
      <c r="L73" s="51">
        <f t="shared" si="0"/>
        <v>0</v>
      </c>
      <c r="M73" s="28"/>
      <c r="N73" s="28"/>
      <c r="O73" s="28"/>
      <c r="P73" s="51">
        <f t="shared" si="1"/>
        <v>0</v>
      </c>
      <c r="Q73" s="28"/>
      <c r="R73" s="29"/>
      <c r="S73" s="30"/>
      <c r="T73" s="29"/>
      <c r="U73" s="51">
        <f t="shared" si="5"/>
        <v>0</v>
      </c>
      <c r="V73" s="28"/>
      <c r="W73" s="28"/>
      <c r="X73" s="28"/>
      <c r="Y73" s="28"/>
      <c r="Z73" s="51">
        <f t="shared" si="3"/>
        <v>0</v>
      </c>
    </row>
    <row r="74" spans="1:26" ht="18.75" x14ac:dyDescent="0.3">
      <c r="A74" s="19"/>
      <c r="B74" s="20"/>
      <c r="C74" s="26"/>
      <c r="D74" s="27"/>
      <c r="E74" s="26"/>
      <c r="F74" s="28"/>
      <c r="G74" s="28"/>
      <c r="H74" s="51">
        <f t="shared" si="4"/>
        <v>0</v>
      </c>
      <c r="I74" s="26"/>
      <c r="J74" s="28"/>
      <c r="K74" s="28"/>
      <c r="L74" s="51">
        <f t="shared" si="0"/>
        <v>0</v>
      </c>
      <c r="M74" s="28"/>
      <c r="N74" s="28"/>
      <c r="O74" s="28"/>
      <c r="P74" s="51">
        <f t="shared" si="1"/>
        <v>0</v>
      </c>
      <c r="Q74" s="28"/>
      <c r="R74" s="29"/>
      <c r="S74" s="30"/>
      <c r="T74" s="29"/>
      <c r="U74" s="51">
        <f t="shared" si="5"/>
        <v>0</v>
      </c>
      <c r="V74" s="28"/>
      <c r="W74" s="28"/>
      <c r="X74" s="28"/>
      <c r="Y74" s="28"/>
      <c r="Z74" s="51">
        <f t="shared" si="3"/>
        <v>0</v>
      </c>
    </row>
    <row r="75" spans="1:26" ht="18.75" x14ac:dyDescent="0.3">
      <c r="A75" s="19"/>
      <c r="B75" s="20"/>
      <c r="C75" s="26"/>
      <c r="D75" s="27"/>
      <c r="E75" s="26"/>
      <c r="F75" s="28"/>
      <c r="G75" s="28"/>
      <c r="H75" s="51">
        <f t="shared" si="4"/>
        <v>0</v>
      </c>
      <c r="I75" s="26"/>
      <c r="J75" s="28"/>
      <c r="K75" s="28"/>
      <c r="L75" s="51">
        <f t="shared" si="0"/>
        <v>0</v>
      </c>
      <c r="M75" s="28"/>
      <c r="N75" s="28"/>
      <c r="O75" s="28"/>
      <c r="P75" s="51">
        <f t="shared" si="1"/>
        <v>0</v>
      </c>
      <c r="Q75" s="28"/>
      <c r="R75" s="29"/>
      <c r="S75" s="30"/>
      <c r="T75" s="29"/>
      <c r="U75" s="51">
        <f t="shared" si="5"/>
        <v>0</v>
      </c>
      <c r="V75" s="28"/>
      <c r="W75" s="28"/>
      <c r="X75" s="28"/>
      <c r="Y75" s="28"/>
      <c r="Z75" s="51">
        <f t="shared" si="3"/>
        <v>0</v>
      </c>
    </row>
    <row r="76" spans="1:26" ht="18.75" x14ac:dyDescent="0.3">
      <c r="A76" s="52"/>
      <c r="B76" s="53"/>
      <c r="C76" s="54"/>
      <c r="D76" s="55"/>
      <c r="E76" s="54"/>
      <c r="F76" s="56"/>
      <c r="G76" s="56"/>
      <c r="H76" s="57"/>
      <c r="I76" s="54"/>
      <c r="J76" s="56"/>
      <c r="K76" s="56"/>
      <c r="L76" s="57"/>
      <c r="M76" s="56"/>
      <c r="N76" s="56"/>
      <c r="O76" s="56"/>
      <c r="P76" s="57"/>
      <c r="Q76" s="56"/>
      <c r="R76" s="58"/>
      <c r="S76" s="59"/>
      <c r="T76" s="58"/>
      <c r="U76" s="57"/>
      <c r="V76" s="56"/>
      <c r="W76" s="56"/>
      <c r="X76" s="56"/>
      <c r="Y76" s="56"/>
      <c r="Z76" s="57"/>
    </row>
    <row r="77" spans="1:26" ht="18.75" x14ac:dyDescent="0.3">
      <c r="A77" s="52"/>
      <c r="B77" s="53"/>
      <c r="C77" s="54"/>
      <c r="D77" s="55"/>
      <c r="E77" s="54"/>
      <c r="F77" s="56"/>
      <c r="G77" s="56"/>
      <c r="H77" s="57"/>
      <c r="I77" s="54"/>
      <c r="J77" s="56"/>
      <c r="K77" s="56"/>
      <c r="L77" s="57"/>
      <c r="M77" s="56"/>
      <c r="N77" s="56"/>
      <c r="O77" s="56"/>
      <c r="P77" s="57"/>
      <c r="Q77" s="56"/>
      <c r="R77" s="58"/>
      <c r="S77" s="59"/>
      <c r="T77" s="58"/>
      <c r="U77" s="57"/>
      <c r="V77" s="56"/>
      <c r="W77" s="56"/>
      <c r="X77" s="56"/>
      <c r="Y77" s="56"/>
      <c r="Z77" s="57"/>
    </row>
    <row r="78" spans="1:26" ht="18.75" x14ac:dyDescent="0.3">
      <c r="A78" s="52"/>
      <c r="B78" s="53"/>
      <c r="C78" s="54"/>
      <c r="D78" s="55"/>
      <c r="E78" s="54"/>
      <c r="F78" s="56"/>
      <c r="G78" s="56"/>
      <c r="H78" s="57"/>
      <c r="I78" s="54"/>
      <c r="J78" s="56"/>
      <c r="K78" s="56"/>
      <c r="L78" s="57"/>
      <c r="M78" s="56"/>
      <c r="N78" s="56"/>
      <c r="O78" s="56"/>
      <c r="P78" s="57"/>
      <c r="Q78" s="56"/>
      <c r="R78" s="58"/>
      <c r="S78" s="59"/>
      <c r="T78" s="58"/>
      <c r="U78" s="57"/>
      <c r="V78" s="56"/>
      <c r="W78" s="56"/>
      <c r="X78" s="56"/>
      <c r="Y78" s="56"/>
      <c r="Z78" s="57"/>
    </row>
    <row r="79" spans="1:26" ht="18.75" x14ac:dyDescent="0.3">
      <c r="A79" s="52"/>
      <c r="B79" s="53"/>
      <c r="C79" s="54"/>
      <c r="D79" s="55"/>
      <c r="E79" s="54"/>
      <c r="F79" s="56"/>
      <c r="G79" s="56"/>
      <c r="H79" s="57"/>
      <c r="I79" s="54"/>
      <c r="J79" s="56"/>
      <c r="K79" s="56"/>
      <c r="L79" s="57"/>
      <c r="M79" s="56"/>
      <c r="N79" s="56"/>
      <c r="O79" s="56"/>
      <c r="P79" s="57"/>
      <c r="Q79" s="56"/>
      <c r="R79" s="58"/>
      <c r="S79" s="59"/>
      <c r="T79" s="58"/>
      <c r="U79" s="57"/>
      <c r="V79" s="56"/>
      <c r="W79" s="56"/>
      <c r="X79" s="56"/>
      <c r="Y79" s="56"/>
      <c r="Z79" s="57"/>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sheetData>
  <sheetProtection algorithmName="SHA-512" hashValue="GzT3IwhmyxAQfdGNWj5SJzfjNdkcNHf3iEtlkOqRMo96wQ2O6/O0ZdEMn5SrMVxVgH8K7cZRPgqe2yM6TXnt2Q==" saltValue="E9OR3ZnOv1s3EZJMg1M0HQ==" spinCount="100000" sheet="1" objects="1" scenarios="1"/>
  <mergeCells count="26">
    <mergeCell ref="A46:A51"/>
    <mergeCell ref="A52:A57"/>
    <mergeCell ref="A58:A63"/>
    <mergeCell ref="A64:A69"/>
    <mergeCell ref="V14:Y14"/>
    <mergeCell ref="A16:A21"/>
    <mergeCell ref="A22:A27"/>
    <mergeCell ref="A28:A33"/>
    <mergeCell ref="A34:A39"/>
    <mergeCell ref="A40:A45"/>
    <mergeCell ref="B9:C9"/>
    <mergeCell ref="B10:C10"/>
    <mergeCell ref="A13:D13"/>
    <mergeCell ref="E13:Z13"/>
    <mergeCell ref="A14:A15"/>
    <mergeCell ref="B14:C15"/>
    <mergeCell ref="D14:D15"/>
    <mergeCell ref="E14:G14"/>
    <mergeCell ref="I14:K14"/>
    <mergeCell ref="M14:O14"/>
    <mergeCell ref="B8:C8"/>
    <mergeCell ref="A1:Z1"/>
    <mergeCell ref="B3:C3"/>
    <mergeCell ref="B4:C4"/>
    <mergeCell ref="B5:C5"/>
    <mergeCell ref="B7:C7"/>
  </mergeCells>
  <conditionalFormatting sqref="B9:C9">
    <cfRule type="cellIs" dxfId="0" priority="1" operator="greaterThan">
      <formula>60000</formula>
    </cfRule>
  </conditionalFormatting>
  <pageMargins left="0.5" right="0.5" top="0.5" bottom="0.5" header="0.3" footer="0.3"/>
  <pageSetup paperSize="5" scale="36"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1" ma:contentTypeDescription="Create a new document." ma:contentTypeScope="" ma:versionID="f65e86561741b44954c6abe9cd4c8d7f">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8c4b419bfe1568ac596b4a347bbfd42d"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AC8DE-108A-47EB-989F-AD075745DB6D}">
  <ds:schemaRefs>
    <ds:schemaRef ds:uri="http://purl.org/dc/elements/1.1/"/>
    <ds:schemaRef ds:uri="http://schemas.microsoft.com/office/2006/metadata/properties"/>
    <ds:schemaRef ds:uri="66bcd1ee-b9c2-479a-aa98-f6e9d4fac80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76009e1-a8cf-49ed-8104-9e386ec91d07"/>
    <ds:schemaRef ds:uri="http://www.w3.org/XML/1998/namespace"/>
    <ds:schemaRef ds:uri="http://purl.org/dc/dcmitype/"/>
  </ds:schemaRefs>
</ds:datastoreItem>
</file>

<file path=customXml/itemProps2.xml><?xml version="1.0" encoding="utf-8"?>
<ds:datastoreItem xmlns:ds="http://schemas.openxmlformats.org/officeDocument/2006/customXml" ds:itemID="{42616927-8CC6-4D08-A4BD-3E8C87F3480E}">
  <ds:schemaRefs>
    <ds:schemaRef ds:uri="http://schemas.microsoft.com/sharepoint/v3/contenttype/forms"/>
  </ds:schemaRefs>
</ds:datastoreItem>
</file>

<file path=customXml/itemProps3.xml><?xml version="1.0" encoding="utf-8"?>
<ds:datastoreItem xmlns:ds="http://schemas.openxmlformats.org/officeDocument/2006/customXml" ds:itemID="{174D0D6A-6D8A-4368-B028-1FD75B6DC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FY 21-22</vt:lpstr>
      <vt:lpstr>FY 22-23</vt:lpstr>
      <vt:lpstr>Solicitation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CDFA OEFI</dc:creator>
  <cp:lastModifiedBy>Blincoe, Peggy@CDFA</cp:lastModifiedBy>
  <cp:lastPrinted>2021-02-24T00:56:44Z</cp:lastPrinted>
  <dcterms:created xsi:type="dcterms:W3CDTF">2021-02-05T00:49:12Z</dcterms:created>
  <dcterms:modified xsi:type="dcterms:W3CDTF">2021-10-26T23:21:51Z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ies>
</file>