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l\Downloads\"/>
    </mc:Choice>
  </mc:AlternateContent>
  <xr:revisionPtr revIDLastSave="0" documentId="13_ncr:1_{7FF9D8A1-A6D6-436D-B646-2BF6AAE58B13}" xr6:coauthVersionLast="47" xr6:coauthVersionMax="47" xr10:uidLastSave="{00000000-0000-0000-0000-000000000000}"/>
  <bookViews>
    <workbookView xWindow="-120" yWindow="-120" windowWidth="29040" windowHeight="15720" activeTab="1" xr2:uid="{8DCCD3EF-35C4-44CB-B2F2-79C4E2546599}"/>
  </bookViews>
  <sheets>
    <sheet name="2022 SCGC Instructions" sheetId="1" r:id="rId1"/>
    <sheet name="2022 SCGC Template" sheetId="2" r:id="rId2"/>
  </sheets>
  <definedNames>
    <definedName name="_xlnm.Print_Area" localSheetId="1">'2022 SCGC Template'!$A$1:$AA$35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34" i="2" l="1"/>
  <c r="Q34" i="2"/>
  <c r="M34" i="2"/>
  <c r="I34" i="2"/>
  <c r="AA33" i="2"/>
  <c r="Q33" i="2"/>
  <c r="M33" i="2"/>
  <c r="I33" i="2"/>
  <c r="AA32" i="2"/>
  <c r="Q32" i="2"/>
  <c r="M32" i="2"/>
  <c r="I32" i="2"/>
  <c r="AA31" i="2"/>
  <c r="Q31" i="2"/>
  <c r="M31" i="2"/>
  <c r="I31" i="2"/>
  <c r="AA30" i="2"/>
  <c r="Q30" i="2"/>
  <c r="M30" i="2"/>
  <c r="I30" i="2"/>
  <c r="AA29" i="2"/>
  <c r="Q29" i="2"/>
  <c r="M29" i="2"/>
  <c r="I29" i="2"/>
  <c r="AA28" i="2"/>
  <c r="Q28" i="2"/>
  <c r="M28" i="2"/>
  <c r="I28" i="2"/>
  <c r="AA27" i="2"/>
  <c r="Q27" i="2"/>
  <c r="M27" i="2"/>
  <c r="I27" i="2"/>
  <c r="AA26" i="2"/>
  <c r="Q26" i="2"/>
  <c r="M26" i="2"/>
  <c r="I26" i="2"/>
  <c r="AA25" i="2"/>
  <c r="Q25" i="2"/>
  <c r="M25" i="2"/>
  <c r="I25" i="2"/>
  <c r="AA24" i="2"/>
  <c r="Q24" i="2"/>
  <c r="M24" i="2"/>
  <c r="I24" i="2"/>
  <c r="AA23" i="2"/>
  <c r="Q23" i="2"/>
  <c r="M23" i="2"/>
  <c r="I23" i="2"/>
  <c r="AA22" i="2"/>
  <c r="Q22" i="2"/>
  <c r="M22" i="2"/>
  <c r="I22" i="2"/>
  <c r="AA21" i="2"/>
  <c r="Q21" i="2"/>
  <c r="M21" i="2"/>
  <c r="I21" i="2"/>
  <c r="AA20" i="2"/>
  <c r="Q20" i="2"/>
  <c r="M20" i="2"/>
  <c r="I20" i="2"/>
  <c r="AA19" i="2"/>
  <c r="Q19" i="2"/>
  <c r="M19" i="2"/>
  <c r="I19" i="2"/>
  <c r="AA18" i="2"/>
  <c r="Q18" i="2"/>
  <c r="M18" i="2"/>
  <c r="I18" i="2"/>
  <c r="AA17" i="2"/>
  <c r="Q17" i="2"/>
  <c r="M17" i="2"/>
  <c r="I17" i="2"/>
  <c r="I15" i="2" s="1"/>
  <c r="U15" i="2"/>
  <c r="S15" i="2"/>
  <c r="V28" i="2" l="1"/>
  <c r="M15" i="2"/>
  <c r="V20" i="2"/>
  <c r="V34" i="2"/>
  <c r="V19" i="2"/>
  <c r="V18" i="2"/>
  <c r="V26" i="2"/>
  <c r="V21" i="2"/>
  <c r="V29" i="2"/>
  <c r="V31" i="2"/>
  <c r="V33" i="2"/>
  <c r="V23" i="2"/>
  <c r="V24" i="2"/>
  <c r="V27" i="2"/>
  <c r="V22" i="2"/>
  <c r="Q15" i="2"/>
  <c r="V17" i="2"/>
  <c r="V30" i="2"/>
  <c r="V32" i="2"/>
  <c r="V25" i="2"/>
  <c r="AA15" i="2"/>
  <c r="C10" i="2" s="1"/>
  <c r="V15" i="2" l="1"/>
  <c r="C7" i="2" s="1"/>
  <c r="C8" i="2" s="1"/>
  <c r="C9" i="2" s="1"/>
</calcChain>
</file>

<file path=xl/sharedStrings.xml><?xml version="1.0" encoding="utf-8"?>
<sst xmlns="http://schemas.openxmlformats.org/spreadsheetml/2006/main" count="48" uniqueCount="38">
  <si>
    <t>Applicant ID:</t>
  </si>
  <si>
    <t>Organization Name:</t>
  </si>
  <si>
    <t>COST SUMMARY</t>
  </si>
  <si>
    <t>Subtotal of Direct Costs:</t>
  </si>
  <si>
    <t>Indirect Costs*:</t>
  </si>
  <si>
    <t>Total Requested Grant Funds</t>
  </si>
  <si>
    <t>Total Matching Funds:</t>
  </si>
  <si>
    <t>WORK PLAN</t>
  </si>
  <si>
    <t>BUDGET (Direct Costs)</t>
  </si>
  <si>
    <t xml:space="preserve">Objective 
</t>
  </si>
  <si>
    <t>Activities 
(Provide a numbered list describing each activity that will support the objective)</t>
  </si>
  <si>
    <t>Estimated Timeline (Month, Year - Month, Year)</t>
  </si>
  <si>
    <t>Personnel</t>
  </si>
  <si>
    <t>Contractor/Consultant</t>
  </si>
  <si>
    <t>Supplies</t>
  </si>
  <si>
    <t>Travel</t>
  </si>
  <si>
    <t>Other</t>
  </si>
  <si>
    <t>Type of Funds</t>
  </si>
  <si>
    <t>Performed By (Title)</t>
  </si>
  <si>
    <t>Work Hours</t>
  </si>
  <si>
    <t>Hourly Rate ($)</t>
  </si>
  <si>
    <t>Total</t>
  </si>
  <si>
    <t>Item Description</t>
  </si>
  <si>
    <t>Cost per Unit</t>
  </si>
  <si>
    <t>Number of Units</t>
  </si>
  <si>
    <t>Requested Grant Funds</t>
  </si>
  <si>
    <t>Matching (Cash)</t>
  </si>
  <si>
    <t>In-Kind</t>
  </si>
  <si>
    <t>Other State or Federal</t>
  </si>
  <si>
    <t>Total Matching</t>
  </si>
  <si>
    <r>
      <t xml:space="preserve">Use the </t>
    </r>
    <r>
      <rPr>
        <b/>
        <sz val="11"/>
        <color theme="1"/>
        <rFont val="Calibri"/>
        <family val="2"/>
        <scheme val="minor"/>
      </rPr>
      <t>Budget</t>
    </r>
    <r>
      <rPr>
        <sz val="11"/>
        <color theme="1"/>
        <rFont val="Calibri"/>
        <family val="2"/>
        <scheme val="minor"/>
      </rPr>
      <t xml:space="preserve"> columns to identify project costs (Personnel, Contractor/Consultant, Supplies, Travel, Other) that will support the specific Objective and Activity listed. All budgeted items should demonstrate they are reasonable and adequate for the proposed project.</t>
    </r>
    <r>
      <rPr>
        <i/>
        <sz val="11"/>
        <color theme="1"/>
        <rFont val="Calibri"/>
        <family val="2"/>
        <scheme val="minor"/>
      </rPr>
      <t xml:space="preserve"> </t>
    </r>
    <r>
      <rPr>
        <sz val="11"/>
        <color theme="1"/>
        <rFont val="Calibri"/>
        <family val="2"/>
        <scheme val="minor"/>
      </rPr>
      <t xml:space="preserve">You may add additional rows for an Activity to include associated budget items if there are more than one per budget category. </t>
    </r>
    <r>
      <rPr>
        <b/>
        <sz val="11"/>
        <color theme="1"/>
        <rFont val="Calibri"/>
        <family val="2"/>
        <scheme val="minor"/>
      </rPr>
      <t>The Total Requested Grant Funds cannot exceed $2,500,000, including indirect costs. The grant term is three years.</t>
    </r>
    <r>
      <rPr>
        <sz val="11"/>
        <color theme="1"/>
        <rFont val="Calibri"/>
        <family val="2"/>
        <scheme val="minor"/>
      </rPr>
      <t xml:space="preserve">
Matching funds are not required by the SCGC grants, but are encouraged. If providing, details must be included as indicated in the Types of Funds columns.
The "Cost Summary" table is a formula driven summary of all the costs associated with your project - do not input data in to the Cost Summary table.</t>
    </r>
  </si>
  <si>
    <t>*University of California and California State University may claim their established indirect cost rate with CDFA. 
All other eligible organizations for the Sustainable California Grown Cannabis Pilot Program may claim an indirect cost rate not to exceed 20 percent of total direct costs.</t>
  </si>
  <si>
    <t>2. Provide funding to incentivize licensed legacy outdoor cannabis growers
to participate in the collection of data to develop the BMPs and participate
in demonstration projects.</t>
  </si>
  <si>
    <t>1. Identify, test, and promote BMPs which encourage environmentally sustainable practices in outdoor cannabis cultivation.</t>
  </si>
  <si>
    <r>
      <t xml:space="preserve">Use the </t>
    </r>
    <r>
      <rPr>
        <b/>
        <sz val="11"/>
        <color theme="1"/>
        <rFont val="Calibri"/>
        <family val="2"/>
        <scheme val="minor"/>
      </rPr>
      <t>Work Plan</t>
    </r>
    <r>
      <rPr>
        <sz val="11"/>
        <color theme="1"/>
        <rFont val="Calibri"/>
        <family val="2"/>
        <scheme val="minor"/>
      </rPr>
      <t xml:space="preserve"> columns in to list the activities that will be performed to achieve the objectives. The program objectives have been pre-filled to align with the objectives of the Sustainable California Grown Cannabis (SCGC) Pilot Program.  If funding for an Objective is not being requested, indicate "N/A" or "Not Applicable" in the Activities column.
</t>
    </r>
    <r>
      <rPr>
        <sz val="11"/>
        <color theme="1"/>
        <rFont val="Calibri"/>
        <family val="2"/>
      </rPr>
      <t xml:space="preserve">  • </t>
    </r>
    <r>
      <rPr>
        <b/>
        <sz val="11"/>
        <color theme="1"/>
        <rFont val="Calibri"/>
        <family val="2"/>
      </rPr>
      <t>Objective</t>
    </r>
    <r>
      <rPr>
        <sz val="11"/>
        <color theme="1"/>
        <rFont val="Calibri"/>
        <family val="2"/>
      </rPr>
      <t xml:space="preserve">: All SCGC pilot study awardees must participate in one of the Objectives with any funding allocated.
  • </t>
    </r>
    <r>
      <rPr>
        <b/>
        <sz val="11"/>
        <color theme="1"/>
        <rFont val="Calibri"/>
        <family val="2"/>
      </rPr>
      <t>Activities</t>
    </r>
    <r>
      <rPr>
        <sz val="11"/>
        <color theme="1"/>
        <rFont val="Calibri"/>
        <family val="2"/>
      </rPr>
      <t xml:space="preserve">: Describe the tasks necessary to accomplish each of the identified project objective(s). You may insert additional rows to include as many Activities as necessary to complete the project.
  • </t>
    </r>
    <r>
      <rPr>
        <b/>
        <sz val="11"/>
        <color theme="1"/>
        <rFont val="Calibri"/>
        <family val="2"/>
      </rPr>
      <t>Performed by</t>
    </r>
    <r>
      <rPr>
        <sz val="11"/>
        <color theme="1"/>
        <rFont val="Calibri"/>
        <family val="2"/>
      </rPr>
      <t xml:space="preserve">: Identify the individuals who will do the work for each activity by title. All individuals for whom funding is requested must be identified.
  • </t>
    </r>
    <r>
      <rPr>
        <b/>
        <sz val="11"/>
        <color theme="1"/>
        <rFont val="Calibri"/>
        <family val="2"/>
      </rPr>
      <t>Timeline</t>
    </r>
    <r>
      <rPr>
        <sz val="11"/>
        <color theme="1"/>
        <rFont val="Calibri"/>
        <family val="2"/>
      </rPr>
      <t>: Applicants should estimate the dates for the objectives assigned. Activities cannot be reimbursed outside of the grant term.</t>
    </r>
  </si>
  <si>
    <t>2022 Sustainable California Grown Cannabis (SCGC) Pilot Study
Work Plan and Budget Template Instructions</t>
  </si>
  <si>
    <r>
      <rPr>
        <b/>
        <sz val="14"/>
        <color theme="1"/>
        <rFont val="Calibri"/>
        <family val="2"/>
        <scheme val="minor"/>
      </rPr>
      <t>Sustainable California Grown Cannabis Pilot Program Grant
Directions</t>
    </r>
    <r>
      <rPr>
        <sz val="14"/>
        <color theme="1"/>
        <rFont val="Calibri"/>
        <family val="2"/>
        <scheme val="minor"/>
      </rPr>
      <t xml:space="preserve">: In the table below, list the work plan activities that will support each applicable objective and an estimate of when they will occur. For each activity, enter the associated budget information.
</t>
    </r>
    <r>
      <rPr>
        <sz val="14"/>
        <color theme="1"/>
        <rFont val="Calibri"/>
        <family val="2"/>
      </rPr>
      <t xml:space="preserve">   • </t>
    </r>
    <r>
      <rPr>
        <sz val="14"/>
        <color theme="1"/>
        <rFont val="Calibri"/>
        <family val="2"/>
        <scheme val="minor"/>
      </rPr>
      <t xml:space="preserve">Personnel or Contractor/Consultant: list the employees whose time and effort can be specifically identified and easily and accurately traced to the project activity; for each, include their title (e.g. accountant, Spanish translator), hours to be worked on the project and hourly rate, what type of funds are being used to pay for the individual.
</t>
    </r>
    <r>
      <rPr>
        <sz val="14"/>
        <color theme="1"/>
        <rFont val="Calibri"/>
        <family val="2"/>
      </rPr>
      <t xml:space="preserve">   • Supplies: list materials, supplies, and fabricated parts costing less than $5,000 per unit to be purchased; for each, include a description of the item and how it is necessary for the completion of the activity (all supplies and materials must be tied to specific project activities), cost per unit, number of units to be purchased, what type of funds are being used to pay for the items.
   •  Equipment: list the equipment associated with each activity. Equipment is nonexpendable, tangible personal property with a useful life of more than one year and an acquisition cost which equals or exceeds $5,000. Funding for equipment will only be provided for special purpose equipment which is used only for research, scientific, or other technical activities. For each item of equipment, include a description of the equipment and how it is necessary for the completion of the activity (all items of equipment must be tied to specific project activities), cost per unit, number of units to be purchased, what type of funds are being used to pay for the items.
   • Travel or Other: </t>
    </r>
    <r>
      <rPr>
        <sz val="14"/>
        <color theme="1"/>
        <rFont val="Calibri"/>
        <family val="2"/>
        <scheme val="minor"/>
      </rPr>
      <t xml:space="preserve">include a description of travel related expense or any expenses not covered in other budget categories and why it is necessary for the completion of the specific project activity, and what type of funds are being used to pay for the items.
</t>
    </r>
    <r>
      <rPr>
        <i/>
        <sz val="14"/>
        <color theme="1"/>
        <rFont val="Calibri"/>
        <family val="2"/>
        <scheme val="minor"/>
      </rPr>
      <t xml:space="preserve">All SCGC funding awardees must participate in at least one of the Objectives. If funding for an Objective is not being requested, indicate "N/A" or "Not Applicable" in the Activities column. 
</t>
    </r>
    <r>
      <rPr>
        <b/>
        <i/>
        <sz val="14"/>
        <color theme="1"/>
        <rFont val="Calibri"/>
        <family val="2"/>
        <scheme val="minor"/>
      </rPr>
      <t>You may add additional rows for an Activity to include associated budget items if there are more than one per budget category.</t>
    </r>
  </si>
  <si>
    <t>For internal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</si>
</sst>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b/>
      <sz val="11"/>
      <color theme="1"/>
      <name val="Calibri"/>
      <family val="2"/>
    </font>
    <font>
      <i/>
      <sz val="11"/>
      <color theme="1"/>
      <name val="Calibri"/>
      <family val="2"/>
      <scheme val="minor"/>
    </font>
    <font>
      <sz val="14"/>
      <color theme="1"/>
      <name val="Calibri"/>
      <family val="2"/>
      <scheme val="minor"/>
    </font>
    <font>
      <b/>
      <sz val="14"/>
      <color theme="1"/>
      <name val="Calibri"/>
      <family val="2"/>
      <scheme val="minor"/>
    </font>
    <font>
      <sz val="14"/>
      <color theme="1"/>
      <name val="Calibri"/>
      <family val="2"/>
    </font>
    <font>
      <i/>
      <sz val="14"/>
      <color theme="1"/>
      <name val="Calibri"/>
      <family val="2"/>
      <scheme val="minor"/>
    </font>
    <font>
      <b/>
      <i/>
      <sz val="14"/>
      <color theme="1"/>
      <name val="Calibri"/>
      <family val="2"/>
      <scheme val="minor"/>
    </font>
    <font>
      <b/>
      <sz val="14"/>
      <name val="Calibri"/>
      <family val="2"/>
      <scheme val="minor"/>
    </font>
    <font>
      <sz val="12"/>
      <color theme="1"/>
      <name val="Calibri"/>
      <family val="2"/>
      <scheme val="minor"/>
    </font>
    <font>
      <i/>
      <sz val="14"/>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8"/>
        <bgColor indexed="64"/>
      </patternFill>
    </fill>
    <fill>
      <patternFill patternType="solid">
        <fgColor theme="8" tint="0.39997558519241921"/>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3" fillId="0" borderId="1" xfId="0" applyFont="1" applyBorder="1" applyAlignment="1">
      <alignment vertical="top" wrapText="1"/>
    </xf>
    <xf numFmtId="0" fontId="2" fillId="0" borderId="2"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center" wrapText="1"/>
    </xf>
    <xf numFmtId="0" fontId="0" fillId="0" borderId="0" xfId="0" applyProtection="1">
      <protection locked="0"/>
    </xf>
    <xf numFmtId="0" fontId="7" fillId="0" borderId="0" xfId="0" applyFont="1" applyAlignment="1" applyProtection="1">
      <alignment horizontal="left" vertical="top" wrapText="1"/>
      <protection locked="0"/>
    </xf>
    <xf numFmtId="0" fontId="8" fillId="3" borderId="4" xfId="0" applyFont="1" applyFill="1" applyBorder="1" applyAlignment="1">
      <alignment horizontal="right" vertical="top" wrapText="1"/>
    </xf>
    <xf numFmtId="0" fontId="8" fillId="3" borderId="7" xfId="0" applyFont="1" applyFill="1" applyBorder="1" applyAlignment="1">
      <alignment horizontal="right" vertical="top" wrapText="1"/>
    </xf>
    <xf numFmtId="0" fontId="8" fillId="0" borderId="0" xfId="0" applyFont="1" applyAlignment="1">
      <alignment horizontal="left"/>
    </xf>
    <xf numFmtId="0" fontId="8" fillId="2" borderId="4" xfId="0" applyFont="1" applyFill="1" applyBorder="1" applyAlignment="1">
      <alignment horizontal="right"/>
    </xf>
    <xf numFmtId="0" fontId="8" fillId="2" borderId="10" xfId="0" applyFont="1" applyFill="1" applyBorder="1" applyAlignment="1">
      <alignment horizontal="right"/>
    </xf>
    <xf numFmtId="0" fontId="3" fillId="0" borderId="0" xfId="0" applyFont="1" applyProtection="1">
      <protection locked="0"/>
    </xf>
    <xf numFmtId="0" fontId="8" fillId="0" borderId="0" xfId="0" applyFont="1" applyProtection="1">
      <protection locked="0"/>
    </xf>
    <xf numFmtId="0" fontId="8" fillId="2" borderId="7" xfId="0" applyFont="1" applyFill="1" applyBorder="1" applyAlignment="1">
      <alignment horizontal="right"/>
    </xf>
    <xf numFmtId="0" fontId="7" fillId="0" borderId="0" xfId="0" applyFont="1" applyAlignment="1">
      <alignment horizontal="left" vertical="top"/>
    </xf>
    <xf numFmtId="0" fontId="7" fillId="0" borderId="0" xfId="0" applyFont="1" applyAlignment="1">
      <alignment horizontal="left" vertical="top"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44" fontId="8" fillId="4" borderId="23" xfId="1" applyFont="1" applyFill="1" applyBorder="1" applyAlignment="1" applyProtection="1">
      <alignment vertical="center"/>
    </xf>
    <xf numFmtId="0" fontId="8" fillId="4" borderId="21" xfId="0" applyFont="1" applyFill="1" applyBorder="1" applyAlignment="1">
      <alignment horizontal="center" vertical="center"/>
    </xf>
    <xf numFmtId="44" fontId="8" fillId="4" borderId="23" xfId="0" applyNumberFormat="1" applyFont="1" applyFill="1" applyBorder="1" applyAlignment="1">
      <alignment vertical="center"/>
    </xf>
    <xf numFmtId="0" fontId="8" fillId="4" borderId="23" xfId="0" applyFont="1" applyFill="1" applyBorder="1" applyAlignment="1">
      <alignment horizontal="center" vertical="center"/>
    </xf>
    <xf numFmtId="44" fontId="8" fillId="4" borderId="24" xfId="0" applyNumberFormat="1" applyFont="1" applyFill="1" applyBorder="1" applyAlignment="1">
      <alignment vertical="center"/>
    </xf>
    <xf numFmtId="44" fontId="8" fillId="5" borderId="23" xfId="0" applyNumberFormat="1" applyFont="1" applyFill="1" applyBorder="1" applyAlignment="1">
      <alignment vertical="center"/>
    </xf>
    <xf numFmtId="44" fontId="8" fillId="5" borderId="25" xfId="0" applyNumberFormat="1" applyFont="1" applyFill="1" applyBorder="1"/>
    <xf numFmtId="0" fontId="8" fillId="0" borderId="27"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2" borderId="27"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7" fillId="0" borderId="19" xfId="0" applyFont="1" applyBorder="1" applyAlignment="1" applyProtection="1">
      <alignment horizontal="center" vertical="top" wrapText="1"/>
      <protection locked="0"/>
    </xf>
    <xf numFmtId="0" fontId="13" fillId="0" borderId="19" xfId="0" applyFont="1" applyBorder="1" applyAlignment="1" applyProtection="1">
      <alignment vertical="top" wrapText="1"/>
      <protection locked="0"/>
    </xf>
    <xf numFmtId="49" fontId="13" fillId="0" borderId="19" xfId="0" applyNumberFormat="1" applyFont="1" applyBorder="1" applyAlignment="1" applyProtection="1">
      <alignment vertical="top" wrapText="1"/>
      <protection locked="0"/>
    </xf>
    <xf numFmtId="0" fontId="13" fillId="0" borderId="19" xfId="0" applyFont="1" applyBorder="1" applyAlignment="1" applyProtection="1">
      <alignment vertical="top"/>
      <protection locked="0"/>
    </xf>
    <xf numFmtId="44" fontId="13" fillId="0" borderId="19" xfId="1" applyFont="1" applyBorder="1" applyAlignment="1" applyProtection="1">
      <alignment vertical="top"/>
    </xf>
    <xf numFmtId="44" fontId="13" fillId="0" borderId="19" xfId="1" applyFont="1" applyBorder="1" applyAlignment="1" applyProtection="1">
      <alignment vertical="top"/>
      <protection locked="0"/>
    </xf>
    <xf numFmtId="0" fontId="13" fillId="0" borderId="19" xfId="1" applyNumberFormat="1" applyFont="1" applyBorder="1" applyAlignment="1" applyProtection="1">
      <alignment vertical="top" wrapText="1"/>
      <protection locked="0"/>
    </xf>
    <xf numFmtId="44" fontId="13" fillId="0" borderId="6" xfId="1" applyFont="1" applyBorder="1" applyAlignment="1" applyProtection="1">
      <alignment vertical="top"/>
    </xf>
    <xf numFmtId="0" fontId="7" fillId="0" borderId="32" xfId="0" applyFont="1" applyBorder="1" applyAlignment="1" applyProtection="1">
      <alignment horizontal="center" vertical="top" wrapText="1"/>
      <protection locked="0"/>
    </xf>
    <xf numFmtId="0" fontId="13" fillId="0" borderId="32" xfId="0" applyFont="1" applyBorder="1" applyAlignment="1" applyProtection="1">
      <alignment vertical="top" wrapText="1"/>
      <protection locked="0"/>
    </xf>
    <xf numFmtId="49" fontId="13" fillId="0" borderId="32" xfId="0" applyNumberFormat="1" applyFont="1" applyBorder="1" applyAlignment="1" applyProtection="1">
      <alignment vertical="top" wrapText="1"/>
      <protection locked="0"/>
    </xf>
    <xf numFmtId="0" fontId="13" fillId="0" borderId="32" xfId="0" applyFont="1" applyBorder="1" applyAlignment="1" applyProtection="1">
      <alignment vertical="top"/>
      <protection locked="0"/>
    </xf>
    <xf numFmtId="44" fontId="13" fillId="0" borderId="32" xfId="1" applyFont="1" applyBorder="1" applyAlignment="1" applyProtection="1">
      <alignment vertical="top"/>
    </xf>
    <xf numFmtId="44" fontId="13" fillId="0" borderId="23" xfId="1" applyFont="1" applyBorder="1" applyAlignment="1" applyProtection="1">
      <alignment vertical="top"/>
    </xf>
    <xf numFmtId="44" fontId="13" fillId="0" borderId="32" xfId="1" applyFont="1" applyBorder="1" applyAlignment="1" applyProtection="1">
      <alignment vertical="top"/>
      <protection locked="0"/>
    </xf>
    <xf numFmtId="0" fontId="13" fillId="0" borderId="32" xfId="1" applyNumberFormat="1" applyFont="1" applyBorder="1" applyAlignment="1" applyProtection="1">
      <alignment vertical="top" wrapText="1"/>
      <protection locked="0"/>
    </xf>
    <xf numFmtId="44" fontId="13" fillId="0" borderId="25" xfId="1" applyFont="1" applyBorder="1" applyAlignment="1" applyProtection="1">
      <alignment vertical="top"/>
    </xf>
    <xf numFmtId="0" fontId="7" fillId="0" borderId="34" xfId="0" applyFont="1" applyBorder="1" applyAlignment="1" applyProtection="1">
      <alignment horizontal="center" vertical="top" wrapText="1"/>
      <protection locked="0"/>
    </xf>
    <xf numFmtId="0" fontId="13" fillId="0" borderId="34" xfId="0" applyFont="1" applyBorder="1" applyAlignment="1" applyProtection="1">
      <alignment vertical="top" wrapText="1"/>
      <protection locked="0"/>
    </xf>
    <xf numFmtId="49" fontId="13" fillId="0" borderId="34" xfId="0" applyNumberFormat="1" applyFont="1" applyBorder="1" applyAlignment="1" applyProtection="1">
      <alignment vertical="top" wrapText="1"/>
      <protection locked="0"/>
    </xf>
    <xf numFmtId="0" fontId="13" fillId="0" borderId="34" xfId="0" applyFont="1" applyBorder="1" applyAlignment="1" applyProtection="1">
      <alignment vertical="top"/>
      <protection locked="0"/>
    </xf>
    <xf numFmtId="44" fontId="13" fillId="0" borderId="34" xfId="1" applyFont="1" applyBorder="1" applyAlignment="1" applyProtection="1">
      <alignment vertical="top"/>
    </xf>
    <xf numFmtId="44" fontId="13" fillId="0" borderId="35" xfId="1" applyFont="1" applyBorder="1" applyAlignment="1" applyProtection="1">
      <alignment vertical="top"/>
    </xf>
    <xf numFmtId="44" fontId="13" fillId="0" borderId="34" xfId="1" applyFont="1" applyBorder="1" applyAlignment="1" applyProtection="1">
      <alignment vertical="top"/>
      <protection locked="0"/>
    </xf>
    <xf numFmtId="0" fontId="13" fillId="0" borderId="34" xfId="1" applyNumberFormat="1" applyFont="1" applyBorder="1" applyAlignment="1" applyProtection="1">
      <alignment vertical="top" wrapText="1"/>
      <protection locked="0"/>
    </xf>
    <xf numFmtId="44" fontId="13" fillId="0" borderId="36" xfId="1" applyFont="1" applyBorder="1" applyAlignment="1" applyProtection="1">
      <alignment vertical="top"/>
    </xf>
    <xf numFmtId="0" fontId="7" fillId="0" borderId="0" xfId="0" applyFont="1" applyProtection="1">
      <protection locked="0"/>
    </xf>
    <xf numFmtId="0" fontId="7" fillId="0" borderId="0" xfId="0" applyFont="1" applyAlignment="1" applyProtection="1">
      <alignment vertical="top"/>
      <protection locked="0"/>
    </xf>
    <xf numFmtId="0" fontId="0" fillId="0" borderId="0" xfId="0" applyAlignment="1" applyProtection="1">
      <alignment vertical="top" wrapText="1"/>
      <protection locked="0"/>
    </xf>
    <xf numFmtId="49" fontId="0" fillId="0" borderId="0" xfId="0" applyNumberFormat="1" applyAlignment="1" applyProtection="1">
      <alignment vertical="top" wrapText="1"/>
      <protection locked="0"/>
    </xf>
    <xf numFmtId="0" fontId="0" fillId="0" borderId="0" xfId="0" applyAlignment="1" applyProtection="1">
      <alignment vertical="top"/>
      <protection locked="0"/>
    </xf>
    <xf numFmtId="44" fontId="13" fillId="0" borderId="0" xfId="1" applyFont="1" applyBorder="1" applyAlignment="1" applyProtection="1">
      <alignment vertical="top"/>
    </xf>
    <xf numFmtId="44" fontId="0" fillId="0" borderId="0" xfId="1" applyFont="1" applyBorder="1" applyAlignment="1" applyProtection="1">
      <alignment vertical="top"/>
      <protection locked="0"/>
    </xf>
    <xf numFmtId="44" fontId="3" fillId="0" borderId="11" xfId="1" applyFont="1" applyBorder="1" applyAlignment="1" applyProtection="1">
      <alignment horizontal="left"/>
    </xf>
    <xf numFmtId="44" fontId="3" fillId="0" borderId="12" xfId="1" applyFont="1" applyBorder="1" applyAlignment="1" applyProtection="1">
      <alignment horizontal="left"/>
    </xf>
    <xf numFmtId="0" fontId="7" fillId="2" borderId="0" xfId="0" applyFont="1" applyFill="1" applyAlignment="1">
      <alignment horizontal="left" vertical="top" wrapText="1"/>
    </xf>
    <xf numFmtId="0" fontId="14" fillId="3" borderId="5" xfId="0" applyFont="1" applyFill="1" applyBorder="1" applyAlignment="1" applyProtection="1">
      <alignment horizontal="center" vertical="top" wrapText="1"/>
      <protection locked="0"/>
    </xf>
    <xf numFmtId="0" fontId="14" fillId="3" borderId="6" xfId="0" applyFont="1" applyFill="1" applyBorder="1" applyAlignment="1" applyProtection="1">
      <alignment horizontal="center"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44" fontId="3" fillId="0" borderId="5" xfId="1" applyFont="1" applyBorder="1" applyAlignment="1" applyProtection="1">
      <alignment horizontal="left"/>
    </xf>
    <xf numFmtId="44" fontId="3" fillId="0" borderId="6" xfId="1" applyFont="1" applyBorder="1" applyAlignment="1" applyProtection="1">
      <alignment horizontal="left"/>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44" fontId="3" fillId="0" borderId="8" xfId="1" applyFont="1" applyBorder="1" applyAlignment="1" applyProtection="1">
      <alignment horizontal="left"/>
    </xf>
    <xf numFmtId="44" fontId="3" fillId="0" borderId="9" xfId="1" applyFont="1" applyBorder="1" applyAlignment="1" applyProtection="1">
      <alignment horizontal="left"/>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wrapText="1"/>
    </xf>
    <xf numFmtId="0" fontId="8" fillId="0" borderId="26" xfId="0" applyFont="1" applyBorder="1" applyAlignment="1">
      <alignment horizontal="center" vertical="center"/>
    </xf>
    <xf numFmtId="0" fontId="8" fillId="0" borderId="19"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24" xfId="0" applyFont="1" applyFill="1" applyBorder="1" applyAlignment="1">
      <alignment horizontal="center" vertical="center"/>
    </xf>
  </cellXfs>
  <cellStyles count="2">
    <cellStyle name="Currency" xfId="1" builtinId="4"/>
    <cellStyle name="Normal" xfId="0" builtinId="0"/>
  </cellStyles>
  <dxfs count="1">
    <dxf>
      <font>
        <b/>
        <i/>
        <strike/>
        <color rgb="FFC0000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71FBF-927E-428A-8E88-CC3B6E97A7CB}">
  <dimension ref="B1:B5"/>
  <sheetViews>
    <sheetView showGridLines="0" workbookViewId="0">
      <selection activeCell="B5" sqref="B5"/>
    </sheetView>
  </sheetViews>
  <sheetFormatPr defaultRowHeight="15" x14ac:dyDescent="0.25"/>
  <cols>
    <col min="1" max="1" width="4.42578125" customWidth="1"/>
    <col min="2" max="2" width="160" customWidth="1"/>
  </cols>
  <sheetData>
    <row r="1" spans="2:2" ht="15.75" thickBot="1" x14ac:dyDescent="0.3"/>
    <row r="2" spans="2:2" ht="36" customHeight="1" x14ac:dyDescent="0.25">
      <c r="B2" s="1" t="s">
        <v>35</v>
      </c>
    </row>
    <row r="3" spans="2:2" x14ac:dyDescent="0.25">
      <c r="B3" s="2"/>
    </row>
    <row r="4" spans="2:2" ht="141" customHeight="1" x14ac:dyDescent="0.25">
      <c r="B4" s="3" t="s">
        <v>34</v>
      </c>
    </row>
    <row r="5" spans="2:2" ht="161.25" customHeight="1" thickBot="1" x14ac:dyDescent="0.3">
      <c r="B5" s="4"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6165-A90F-4EC6-B9F9-D6C3A539AA3C}">
  <sheetPr>
    <pageSetUpPr fitToPage="1"/>
  </sheetPr>
  <dimension ref="B2:AA38"/>
  <sheetViews>
    <sheetView showGridLines="0" tabSelected="1" topLeftCell="B1" zoomScale="70" zoomScaleNormal="70" zoomScaleSheetLayoutView="50" workbookViewId="0">
      <selection activeCell="B2" sqref="B2:AA2"/>
    </sheetView>
  </sheetViews>
  <sheetFormatPr defaultColWidth="9.140625" defaultRowHeight="15" x14ac:dyDescent="0.25"/>
  <cols>
    <col min="1" max="1" width="3.140625" style="5" customWidth="1"/>
    <col min="2" max="2" width="46" style="5" customWidth="1"/>
    <col min="3" max="3" width="6.5703125" style="5" customWidth="1"/>
    <col min="4" max="4" width="53.140625" style="5" customWidth="1"/>
    <col min="5" max="5" width="19.85546875" style="5" customWidth="1"/>
    <col min="6" max="6" width="24.42578125" style="5" customWidth="1"/>
    <col min="7" max="7" width="8.42578125" style="5" customWidth="1"/>
    <col min="8" max="8" width="10.5703125" style="5" customWidth="1"/>
    <col min="9" max="9" width="20.5703125" style="5" customWidth="1"/>
    <col min="10" max="10" width="24.140625" style="5" customWidth="1"/>
    <col min="11" max="11" width="8.42578125" style="5" customWidth="1"/>
    <col min="12" max="12" width="10.85546875" style="5" customWidth="1"/>
    <col min="13" max="13" width="20.5703125" style="5" customWidth="1"/>
    <col min="14" max="14" width="23.5703125" style="5" customWidth="1"/>
    <col min="15" max="16" width="11" style="5" customWidth="1"/>
    <col min="17" max="17" width="20.5703125" style="5" customWidth="1"/>
    <col min="18" max="18" width="23.5703125" style="5" customWidth="1"/>
    <col min="19" max="19" width="20.5703125" style="5" customWidth="1"/>
    <col min="20" max="20" width="23.5703125" style="5" customWidth="1"/>
    <col min="21" max="22" width="20.5703125" style="5" customWidth="1"/>
    <col min="23" max="23" width="12.85546875" style="5" customWidth="1"/>
    <col min="24" max="24" width="10" style="5" customWidth="1"/>
    <col min="25" max="25" width="10.5703125" style="5" customWidth="1"/>
    <col min="26" max="26" width="10" style="5" customWidth="1"/>
    <col min="27" max="27" width="20.5703125" style="5" customWidth="1"/>
    <col min="28" max="16384" width="9.140625" style="5"/>
  </cols>
  <sheetData>
    <row r="2" spans="2:27" ht="222" customHeight="1" x14ac:dyDescent="0.25">
      <c r="B2" s="68" t="s">
        <v>36</v>
      </c>
      <c r="C2" s="68"/>
      <c r="D2" s="68"/>
      <c r="E2" s="68"/>
      <c r="F2" s="68"/>
      <c r="G2" s="68"/>
      <c r="H2" s="68"/>
      <c r="I2" s="68"/>
      <c r="J2" s="68"/>
      <c r="K2" s="68"/>
      <c r="L2" s="68"/>
      <c r="M2" s="68"/>
      <c r="N2" s="68"/>
      <c r="O2" s="68"/>
      <c r="P2" s="68"/>
      <c r="Q2" s="68"/>
      <c r="R2" s="68"/>
      <c r="S2" s="68"/>
      <c r="T2" s="68"/>
      <c r="U2" s="68"/>
      <c r="V2" s="68"/>
      <c r="W2" s="68"/>
      <c r="X2" s="68"/>
      <c r="Y2" s="68"/>
      <c r="Z2" s="68"/>
      <c r="AA2" s="68"/>
    </row>
    <row r="3" spans="2:27" ht="19.5" thickBot="1" x14ac:dyDescent="0.3">
      <c r="B3" s="6"/>
      <c r="C3" s="6"/>
      <c r="D3" s="6"/>
      <c r="E3" s="6"/>
      <c r="F3" s="6"/>
      <c r="G3" s="6"/>
      <c r="H3" s="6"/>
      <c r="I3" s="6"/>
      <c r="J3" s="6"/>
      <c r="K3" s="6"/>
      <c r="L3" s="6"/>
      <c r="M3" s="6"/>
      <c r="N3" s="6"/>
      <c r="O3" s="6"/>
      <c r="P3" s="6"/>
      <c r="Q3" s="6"/>
      <c r="R3" s="6"/>
      <c r="S3" s="6"/>
      <c r="T3" s="6"/>
      <c r="U3" s="6"/>
      <c r="V3" s="6"/>
      <c r="W3" s="6"/>
      <c r="X3" s="6"/>
      <c r="Y3" s="6"/>
      <c r="Z3" s="6"/>
      <c r="AA3" s="6"/>
    </row>
    <row r="4" spans="2:27" ht="18.75" x14ac:dyDescent="0.25">
      <c r="B4" s="7" t="s">
        <v>0</v>
      </c>
      <c r="C4" s="69" t="s">
        <v>37</v>
      </c>
      <c r="D4" s="70"/>
      <c r="E4" s="6"/>
      <c r="F4" s="6"/>
      <c r="G4" s="6"/>
      <c r="H4" s="6"/>
      <c r="I4" s="6"/>
      <c r="J4" s="6"/>
      <c r="K4" s="6"/>
      <c r="L4" s="6"/>
      <c r="M4" s="6"/>
      <c r="N4" s="6"/>
      <c r="O4" s="6"/>
      <c r="P4" s="6"/>
      <c r="Q4" s="6"/>
      <c r="R4" s="6"/>
      <c r="S4" s="6"/>
      <c r="T4" s="6"/>
      <c r="U4" s="6"/>
      <c r="V4" s="6"/>
      <c r="W4" s="6"/>
      <c r="X4" s="6"/>
      <c r="Y4" s="6"/>
      <c r="Z4" s="6"/>
      <c r="AA4" s="6"/>
    </row>
    <row r="5" spans="2:27" ht="19.5" thickBot="1" x14ac:dyDescent="0.3">
      <c r="B5" s="8" t="s">
        <v>1</v>
      </c>
      <c r="C5" s="71"/>
      <c r="D5" s="72"/>
      <c r="E5" s="6"/>
      <c r="F5" s="6"/>
      <c r="G5" s="6"/>
      <c r="H5" s="6"/>
      <c r="I5" s="6"/>
      <c r="J5" s="6"/>
      <c r="K5" s="6"/>
      <c r="L5" s="6"/>
      <c r="M5" s="6"/>
      <c r="N5" s="6"/>
      <c r="O5" s="6"/>
      <c r="P5" s="6"/>
      <c r="Q5" s="6"/>
      <c r="R5" s="6"/>
      <c r="S5" s="6"/>
      <c r="T5" s="6"/>
      <c r="U5" s="6"/>
      <c r="V5" s="6"/>
      <c r="W5" s="6"/>
      <c r="X5" s="6"/>
      <c r="Y5" s="6"/>
      <c r="Z5" s="6"/>
      <c r="AA5" s="6"/>
    </row>
    <row r="6" spans="2:27" ht="19.5" thickBot="1" x14ac:dyDescent="0.35">
      <c r="B6" s="9" t="s">
        <v>2</v>
      </c>
    </row>
    <row r="7" spans="2:27" ht="18.75" x14ac:dyDescent="0.3">
      <c r="B7" s="10" t="s">
        <v>3</v>
      </c>
      <c r="C7" s="73">
        <f>V15</f>
        <v>0</v>
      </c>
      <c r="D7" s="74"/>
    </row>
    <row r="8" spans="2:27" ht="18.75" x14ac:dyDescent="0.3">
      <c r="B8" s="11" t="s">
        <v>4</v>
      </c>
      <c r="C8" s="66">
        <f>C7*0.2</f>
        <v>0</v>
      </c>
      <c r="D8" s="67"/>
      <c r="E8" s="12"/>
    </row>
    <row r="9" spans="2:27" ht="18.75" x14ac:dyDescent="0.3">
      <c r="B9" s="11" t="s">
        <v>5</v>
      </c>
      <c r="C9" s="66">
        <f>C7+C8</f>
        <v>0</v>
      </c>
      <c r="D9" s="67"/>
      <c r="E9" s="13"/>
    </row>
    <row r="10" spans="2:27" ht="19.5" thickBot="1" x14ac:dyDescent="0.35">
      <c r="B10" s="14" t="s">
        <v>6</v>
      </c>
      <c r="C10" s="78">
        <f>AA15</f>
        <v>0</v>
      </c>
      <c r="D10" s="79"/>
    </row>
    <row r="11" spans="2:27" ht="24.75" customHeight="1" x14ac:dyDescent="0.25">
      <c r="B11" s="15" t="s">
        <v>31</v>
      </c>
    </row>
    <row r="12" spans="2:27" ht="19.5" thickBot="1" x14ac:dyDescent="0.3">
      <c r="B12" s="16"/>
    </row>
    <row r="13" spans="2:27" ht="15.75" hidden="1" thickBot="1" x14ac:dyDescent="0.3">
      <c r="B13" s="5" t="b">
        <v>0</v>
      </c>
    </row>
    <row r="14" spans="2:27" ht="19.5" thickBot="1" x14ac:dyDescent="0.3">
      <c r="B14" s="17" t="s">
        <v>7</v>
      </c>
      <c r="C14" s="18"/>
      <c r="D14" s="18"/>
      <c r="E14" s="19"/>
      <c r="F14" s="80" t="s">
        <v>8</v>
      </c>
      <c r="G14" s="81"/>
      <c r="H14" s="81"/>
      <c r="I14" s="81"/>
      <c r="J14" s="81"/>
      <c r="K14" s="81"/>
      <c r="L14" s="81"/>
      <c r="M14" s="81"/>
      <c r="N14" s="81"/>
      <c r="O14" s="81"/>
      <c r="P14" s="81"/>
      <c r="Q14" s="81"/>
      <c r="R14" s="81"/>
      <c r="S14" s="81"/>
      <c r="T14" s="81"/>
      <c r="U14" s="81"/>
      <c r="V14" s="81"/>
      <c r="W14" s="81"/>
      <c r="X14" s="81"/>
      <c r="Y14" s="81"/>
      <c r="Z14" s="81"/>
      <c r="AA14" s="82"/>
    </row>
    <row r="15" spans="2:27" ht="18.75" x14ac:dyDescent="0.3">
      <c r="B15" s="83" t="s">
        <v>9</v>
      </c>
      <c r="C15" s="85" t="s">
        <v>10</v>
      </c>
      <c r="D15" s="85"/>
      <c r="E15" s="87" t="s">
        <v>11</v>
      </c>
      <c r="F15" s="89" t="s">
        <v>12</v>
      </c>
      <c r="G15" s="90"/>
      <c r="H15" s="90"/>
      <c r="I15" s="20">
        <f>SUM(I17:I34)</f>
        <v>0</v>
      </c>
      <c r="J15" s="90" t="s">
        <v>13</v>
      </c>
      <c r="K15" s="90"/>
      <c r="L15" s="90"/>
      <c r="M15" s="20">
        <f>SUM(M17:M34)</f>
        <v>0</v>
      </c>
      <c r="N15" s="89" t="s">
        <v>14</v>
      </c>
      <c r="O15" s="90"/>
      <c r="P15" s="91"/>
      <c r="Q15" s="20">
        <f>SUM(Q17:Q34)</f>
        <v>0</v>
      </c>
      <c r="R15" s="21" t="s">
        <v>15</v>
      </c>
      <c r="S15" s="22">
        <f>SUM(S17:S34)</f>
        <v>0</v>
      </c>
      <c r="T15" s="23" t="s">
        <v>16</v>
      </c>
      <c r="U15" s="24">
        <f>SUM(U17:U34)</f>
        <v>0</v>
      </c>
      <c r="V15" s="25">
        <f>SUM(V17:V34)</f>
        <v>0</v>
      </c>
      <c r="W15" s="92" t="s">
        <v>17</v>
      </c>
      <c r="X15" s="92"/>
      <c r="Y15" s="92"/>
      <c r="Z15" s="93"/>
      <c r="AA15" s="26">
        <f>SUM(AA17:AA34)</f>
        <v>0</v>
      </c>
    </row>
    <row r="16" spans="2:27" ht="57" thickBot="1" x14ac:dyDescent="0.3">
      <c r="B16" s="84"/>
      <c r="C16" s="86"/>
      <c r="D16" s="86"/>
      <c r="E16" s="88"/>
      <c r="F16" s="27" t="s">
        <v>18</v>
      </c>
      <c r="G16" s="28" t="s">
        <v>19</v>
      </c>
      <c r="H16" s="28" t="s">
        <v>20</v>
      </c>
      <c r="I16" s="29" t="s">
        <v>21</v>
      </c>
      <c r="J16" s="27" t="s">
        <v>18</v>
      </c>
      <c r="K16" s="28" t="s">
        <v>19</v>
      </c>
      <c r="L16" s="28" t="s">
        <v>20</v>
      </c>
      <c r="M16" s="28" t="s">
        <v>21</v>
      </c>
      <c r="N16" s="28" t="s">
        <v>22</v>
      </c>
      <c r="O16" s="28" t="s">
        <v>23</v>
      </c>
      <c r="P16" s="28" t="s">
        <v>24</v>
      </c>
      <c r="Q16" s="28" t="s">
        <v>21</v>
      </c>
      <c r="R16" s="28" t="s">
        <v>22</v>
      </c>
      <c r="S16" s="28" t="s">
        <v>21</v>
      </c>
      <c r="T16" s="28" t="s">
        <v>22</v>
      </c>
      <c r="U16" s="28" t="s">
        <v>21</v>
      </c>
      <c r="V16" s="30" t="s">
        <v>25</v>
      </c>
      <c r="W16" s="31" t="s">
        <v>26</v>
      </c>
      <c r="X16" s="31" t="s">
        <v>27</v>
      </c>
      <c r="Y16" s="31" t="s">
        <v>28</v>
      </c>
      <c r="Z16" s="31" t="s">
        <v>16</v>
      </c>
      <c r="AA16" s="32" t="s">
        <v>29</v>
      </c>
    </row>
    <row r="17" spans="2:27" ht="18" customHeight="1" x14ac:dyDescent="0.25">
      <c r="B17" s="75" t="s">
        <v>33</v>
      </c>
      <c r="C17" s="33">
        <v>1.1000000000000001</v>
      </c>
      <c r="D17" s="34"/>
      <c r="E17" s="35"/>
      <c r="F17" s="34"/>
      <c r="G17" s="36"/>
      <c r="H17" s="36"/>
      <c r="I17" s="37">
        <f t="shared" ref="I17:I34" si="0">G17*H17</f>
        <v>0</v>
      </c>
      <c r="J17" s="34"/>
      <c r="K17" s="36"/>
      <c r="L17" s="36"/>
      <c r="M17" s="37">
        <f t="shared" ref="M17:M34" si="1">K17*L17</f>
        <v>0</v>
      </c>
      <c r="N17" s="34"/>
      <c r="O17" s="36"/>
      <c r="P17" s="36"/>
      <c r="Q17" s="37">
        <f t="shared" ref="Q17:Q34" si="2">O17*P17</f>
        <v>0</v>
      </c>
      <c r="R17" s="34"/>
      <c r="S17" s="38"/>
      <c r="T17" s="39"/>
      <c r="U17" s="38"/>
      <c r="V17" s="37">
        <f>SUM(I17,M17,Q17,S17,U17)-AA17</f>
        <v>0</v>
      </c>
      <c r="W17" s="38"/>
      <c r="X17" s="38"/>
      <c r="Y17" s="38"/>
      <c r="Z17" s="38"/>
      <c r="AA17" s="40">
        <f t="shared" ref="AA17:AA34" si="3">SUM(W17:Z17)</f>
        <v>0</v>
      </c>
    </row>
    <row r="18" spans="2:27" ht="18.75" x14ac:dyDescent="0.25">
      <c r="B18" s="76"/>
      <c r="C18" s="41">
        <v>1.2</v>
      </c>
      <c r="D18" s="42"/>
      <c r="E18" s="43"/>
      <c r="F18" s="42"/>
      <c r="G18" s="44"/>
      <c r="H18" s="44"/>
      <c r="I18" s="45">
        <f t="shared" si="0"/>
        <v>0</v>
      </c>
      <c r="J18" s="42"/>
      <c r="K18" s="44"/>
      <c r="L18" s="44"/>
      <c r="M18" s="46">
        <f t="shared" si="1"/>
        <v>0</v>
      </c>
      <c r="N18" s="42"/>
      <c r="O18" s="44"/>
      <c r="P18" s="44"/>
      <c r="Q18" s="46">
        <f t="shared" si="2"/>
        <v>0</v>
      </c>
      <c r="R18" s="42"/>
      <c r="S18" s="47"/>
      <c r="T18" s="48"/>
      <c r="U18" s="47"/>
      <c r="V18" s="46">
        <f t="shared" ref="V18:V34" si="4">SUM(I18,M18,Q18,S18,U18)-AA18</f>
        <v>0</v>
      </c>
      <c r="W18" s="47"/>
      <c r="X18" s="47"/>
      <c r="Y18" s="47"/>
      <c r="Z18" s="47"/>
      <c r="AA18" s="49">
        <f t="shared" si="3"/>
        <v>0</v>
      </c>
    </row>
    <row r="19" spans="2:27" ht="18.75" x14ac:dyDescent="0.25">
      <c r="B19" s="76"/>
      <c r="C19" s="41">
        <v>1.3</v>
      </c>
      <c r="D19" s="42"/>
      <c r="E19" s="43"/>
      <c r="F19" s="42"/>
      <c r="G19" s="44"/>
      <c r="H19" s="44"/>
      <c r="I19" s="45">
        <f t="shared" si="0"/>
        <v>0</v>
      </c>
      <c r="J19" s="42"/>
      <c r="K19" s="44"/>
      <c r="L19" s="44"/>
      <c r="M19" s="46">
        <f t="shared" si="1"/>
        <v>0</v>
      </c>
      <c r="N19" s="42"/>
      <c r="O19" s="44"/>
      <c r="P19" s="44"/>
      <c r="Q19" s="46">
        <f t="shared" si="2"/>
        <v>0</v>
      </c>
      <c r="R19" s="42"/>
      <c r="S19" s="47"/>
      <c r="T19" s="48"/>
      <c r="U19" s="47"/>
      <c r="V19" s="46">
        <f t="shared" si="4"/>
        <v>0</v>
      </c>
      <c r="W19" s="47"/>
      <c r="X19" s="47"/>
      <c r="Y19" s="47"/>
      <c r="Z19" s="47"/>
      <c r="AA19" s="49">
        <f t="shared" si="3"/>
        <v>0</v>
      </c>
    </row>
    <row r="20" spans="2:27" ht="18.75" x14ac:dyDescent="0.25">
      <c r="B20" s="76"/>
      <c r="C20" s="41">
        <v>1.4</v>
      </c>
      <c r="D20" s="42"/>
      <c r="E20" s="43"/>
      <c r="F20" s="42"/>
      <c r="G20" s="44"/>
      <c r="H20" s="44"/>
      <c r="I20" s="45">
        <f t="shared" si="0"/>
        <v>0</v>
      </c>
      <c r="J20" s="42"/>
      <c r="K20" s="44"/>
      <c r="L20" s="44"/>
      <c r="M20" s="46">
        <f t="shared" si="1"/>
        <v>0</v>
      </c>
      <c r="N20" s="42"/>
      <c r="O20" s="44"/>
      <c r="P20" s="44"/>
      <c r="Q20" s="46">
        <f t="shared" si="2"/>
        <v>0</v>
      </c>
      <c r="R20" s="42"/>
      <c r="S20" s="47"/>
      <c r="T20" s="48"/>
      <c r="U20" s="47"/>
      <c r="V20" s="46">
        <f t="shared" si="4"/>
        <v>0</v>
      </c>
      <c r="W20" s="47"/>
      <c r="X20" s="47"/>
      <c r="Y20" s="47"/>
      <c r="Z20" s="47"/>
      <c r="AA20" s="49">
        <f t="shared" si="3"/>
        <v>0</v>
      </c>
    </row>
    <row r="21" spans="2:27" ht="18.75" x14ac:dyDescent="0.25">
      <c r="B21" s="76"/>
      <c r="C21" s="41">
        <v>1.5</v>
      </c>
      <c r="D21" s="42"/>
      <c r="E21" s="43"/>
      <c r="F21" s="42"/>
      <c r="G21" s="44"/>
      <c r="H21" s="44"/>
      <c r="I21" s="45">
        <f t="shared" si="0"/>
        <v>0</v>
      </c>
      <c r="J21" s="42"/>
      <c r="K21" s="44"/>
      <c r="L21" s="44"/>
      <c r="M21" s="46">
        <f t="shared" si="1"/>
        <v>0</v>
      </c>
      <c r="N21" s="42"/>
      <c r="O21" s="44"/>
      <c r="P21" s="44"/>
      <c r="Q21" s="46">
        <f t="shared" si="2"/>
        <v>0</v>
      </c>
      <c r="R21" s="42"/>
      <c r="S21" s="47"/>
      <c r="T21" s="48"/>
      <c r="U21" s="47"/>
      <c r="V21" s="46">
        <f t="shared" si="4"/>
        <v>0</v>
      </c>
      <c r="W21" s="47"/>
      <c r="X21" s="47"/>
      <c r="Y21" s="47"/>
      <c r="Z21" s="47"/>
      <c r="AA21" s="49">
        <f t="shared" si="3"/>
        <v>0</v>
      </c>
    </row>
    <row r="22" spans="2:27" ht="18.75" x14ac:dyDescent="0.25">
      <c r="B22" s="76"/>
      <c r="C22" s="41">
        <v>1.6</v>
      </c>
      <c r="D22" s="42"/>
      <c r="E22" s="43"/>
      <c r="F22" s="42"/>
      <c r="G22" s="44"/>
      <c r="H22" s="44"/>
      <c r="I22" s="45">
        <f t="shared" si="0"/>
        <v>0</v>
      </c>
      <c r="J22" s="42"/>
      <c r="K22" s="44"/>
      <c r="L22" s="44"/>
      <c r="M22" s="46">
        <f t="shared" si="1"/>
        <v>0</v>
      </c>
      <c r="N22" s="42"/>
      <c r="O22" s="44"/>
      <c r="P22" s="44"/>
      <c r="Q22" s="46">
        <f t="shared" si="2"/>
        <v>0</v>
      </c>
      <c r="R22" s="42"/>
      <c r="S22" s="47"/>
      <c r="T22" s="48"/>
      <c r="U22" s="47"/>
      <c r="V22" s="46">
        <f t="shared" si="4"/>
        <v>0</v>
      </c>
      <c r="W22" s="47"/>
      <c r="X22" s="47"/>
      <c r="Y22" s="47"/>
      <c r="Z22" s="47"/>
      <c r="AA22" s="49">
        <f t="shared" si="3"/>
        <v>0</v>
      </c>
    </row>
    <row r="23" spans="2:27" ht="18.75" x14ac:dyDescent="0.25">
      <c r="B23" s="76"/>
      <c r="C23" s="41">
        <v>1.7</v>
      </c>
      <c r="D23" s="42"/>
      <c r="E23" s="43"/>
      <c r="F23" s="42"/>
      <c r="G23" s="44"/>
      <c r="H23" s="44"/>
      <c r="I23" s="45">
        <f t="shared" si="0"/>
        <v>0</v>
      </c>
      <c r="J23" s="42"/>
      <c r="K23" s="44"/>
      <c r="L23" s="44"/>
      <c r="M23" s="46">
        <f t="shared" si="1"/>
        <v>0</v>
      </c>
      <c r="N23" s="42"/>
      <c r="O23" s="44"/>
      <c r="P23" s="44"/>
      <c r="Q23" s="46">
        <f t="shared" si="2"/>
        <v>0</v>
      </c>
      <c r="R23" s="42"/>
      <c r="S23" s="47"/>
      <c r="T23" s="48"/>
      <c r="U23" s="47"/>
      <c r="V23" s="46">
        <f t="shared" si="4"/>
        <v>0</v>
      </c>
      <c r="W23" s="47"/>
      <c r="X23" s="47"/>
      <c r="Y23" s="47"/>
      <c r="Z23" s="47"/>
      <c r="AA23" s="49">
        <f t="shared" si="3"/>
        <v>0</v>
      </c>
    </row>
    <row r="24" spans="2:27" ht="18.75" x14ac:dyDescent="0.25">
      <c r="B24" s="76"/>
      <c r="C24" s="41">
        <v>1.8</v>
      </c>
      <c r="D24" s="42"/>
      <c r="E24" s="43"/>
      <c r="F24" s="42"/>
      <c r="G24" s="44"/>
      <c r="H24" s="44"/>
      <c r="I24" s="45">
        <f t="shared" si="0"/>
        <v>0</v>
      </c>
      <c r="J24" s="42"/>
      <c r="K24" s="44"/>
      <c r="L24" s="44"/>
      <c r="M24" s="46">
        <f t="shared" si="1"/>
        <v>0</v>
      </c>
      <c r="N24" s="42"/>
      <c r="O24" s="44"/>
      <c r="P24" s="44"/>
      <c r="Q24" s="46">
        <f t="shared" si="2"/>
        <v>0</v>
      </c>
      <c r="R24" s="42"/>
      <c r="S24" s="47"/>
      <c r="T24" s="48"/>
      <c r="U24" s="47"/>
      <c r="V24" s="46">
        <f t="shared" si="4"/>
        <v>0</v>
      </c>
      <c r="W24" s="47"/>
      <c r="X24" s="47"/>
      <c r="Y24" s="47"/>
      <c r="Z24" s="47"/>
      <c r="AA24" s="49">
        <f t="shared" si="3"/>
        <v>0</v>
      </c>
    </row>
    <row r="25" spans="2:27" ht="19.5" thickBot="1" x14ac:dyDescent="0.3">
      <c r="B25" s="77"/>
      <c r="C25" s="50">
        <v>1.9</v>
      </c>
      <c r="D25" s="51"/>
      <c r="E25" s="52"/>
      <c r="F25" s="51"/>
      <c r="G25" s="53"/>
      <c r="H25" s="53"/>
      <c r="I25" s="54">
        <f t="shared" si="0"/>
        <v>0</v>
      </c>
      <c r="J25" s="51"/>
      <c r="K25" s="53"/>
      <c r="L25" s="53"/>
      <c r="M25" s="55">
        <f t="shared" si="1"/>
        <v>0</v>
      </c>
      <c r="N25" s="51"/>
      <c r="O25" s="53"/>
      <c r="P25" s="53"/>
      <c r="Q25" s="55">
        <f t="shared" si="2"/>
        <v>0</v>
      </c>
      <c r="R25" s="51"/>
      <c r="S25" s="56"/>
      <c r="T25" s="57"/>
      <c r="U25" s="56"/>
      <c r="V25" s="55">
        <f t="shared" si="4"/>
        <v>0</v>
      </c>
      <c r="W25" s="56"/>
      <c r="X25" s="56"/>
      <c r="Y25" s="56"/>
      <c r="Z25" s="56"/>
      <c r="AA25" s="58">
        <f t="shared" si="3"/>
        <v>0</v>
      </c>
    </row>
    <row r="26" spans="2:27" ht="18.75" x14ac:dyDescent="0.25">
      <c r="B26" s="75" t="s">
        <v>32</v>
      </c>
      <c r="C26" s="33">
        <v>2.1</v>
      </c>
      <c r="D26" s="34"/>
      <c r="E26" s="35"/>
      <c r="F26" s="34"/>
      <c r="G26" s="36"/>
      <c r="H26" s="36"/>
      <c r="I26" s="37">
        <f t="shared" si="0"/>
        <v>0</v>
      </c>
      <c r="J26" s="34"/>
      <c r="K26" s="36"/>
      <c r="L26" s="36"/>
      <c r="M26" s="37">
        <f t="shared" si="1"/>
        <v>0</v>
      </c>
      <c r="N26" s="34"/>
      <c r="O26" s="36"/>
      <c r="P26" s="36"/>
      <c r="Q26" s="37">
        <f t="shared" si="2"/>
        <v>0</v>
      </c>
      <c r="R26" s="34"/>
      <c r="S26" s="38"/>
      <c r="T26" s="39"/>
      <c r="U26" s="38"/>
      <c r="V26" s="37">
        <f t="shared" si="4"/>
        <v>0</v>
      </c>
      <c r="W26" s="38"/>
      <c r="X26" s="38"/>
      <c r="Y26" s="38"/>
      <c r="Z26" s="38"/>
      <c r="AA26" s="40">
        <f t="shared" si="3"/>
        <v>0</v>
      </c>
    </row>
    <row r="27" spans="2:27" ht="18.75" x14ac:dyDescent="0.25">
      <c r="B27" s="76"/>
      <c r="C27" s="41">
        <v>2.2000000000000002</v>
      </c>
      <c r="D27" s="42"/>
      <c r="E27" s="43"/>
      <c r="F27" s="42"/>
      <c r="G27" s="44"/>
      <c r="H27" s="44"/>
      <c r="I27" s="45">
        <f t="shared" si="0"/>
        <v>0</v>
      </c>
      <c r="J27" s="42"/>
      <c r="K27" s="44"/>
      <c r="L27" s="44"/>
      <c r="M27" s="46">
        <f t="shared" si="1"/>
        <v>0</v>
      </c>
      <c r="N27" s="42"/>
      <c r="O27" s="44"/>
      <c r="P27" s="44"/>
      <c r="Q27" s="46">
        <f t="shared" si="2"/>
        <v>0</v>
      </c>
      <c r="R27" s="42"/>
      <c r="S27" s="47"/>
      <c r="T27" s="48"/>
      <c r="U27" s="47"/>
      <c r="V27" s="46">
        <f t="shared" si="4"/>
        <v>0</v>
      </c>
      <c r="W27" s="47"/>
      <c r="X27" s="47"/>
      <c r="Y27" s="47"/>
      <c r="Z27" s="47"/>
      <c r="AA27" s="49">
        <f t="shared" si="3"/>
        <v>0</v>
      </c>
    </row>
    <row r="28" spans="2:27" ht="18.75" x14ac:dyDescent="0.25">
      <c r="B28" s="76"/>
      <c r="C28" s="41">
        <v>2.2999999999999998</v>
      </c>
      <c r="D28" s="42"/>
      <c r="E28" s="43"/>
      <c r="F28" s="42"/>
      <c r="G28" s="44"/>
      <c r="H28" s="44"/>
      <c r="I28" s="45">
        <f t="shared" si="0"/>
        <v>0</v>
      </c>
      <c r="J28" s="42"/>
      <c r="K28" s="44"/>
      <c r="L28" s="44"/>
      <c r="M28" s="46">
        <f t="shared" si="1"/>
        <v>0</v>
      </c>
      <c r="N28" s="42"/>
      <c r="O28" s="44"/>
      <c r="P28" s="44"/>
      <c r="Q28" s="46">
        <f t="shared" si="2"/>
        <v>0</v>
      </c>
      <c r="R28" s="42"/>
      <c r="S28" s="47"/>
      <c r="T28" s="48"/>
      <c r="U28" s="47"/>
      <c r="V28" s="46">
        <f t="shared" si="4"/>
        <v>0</v>
      </c>
      <c r="W28" s="47"/>
      <c r="X28" s="47"/>
      <c r="Y28" s="47"/>
      <c r="Z28" s="47"/>
      <c r="AA28" s="49">
        <f t="shared" si="3"/>
        <v>0</v>
      </c>
    </row>
    <row r="29" spans="2:27" ht="19.5" thickBot="1" x14ac:dyDescent="0.3">
      <c r="B29" s="76"/>
      <c r="C29" s="41">
        <v>2.4</v>
      </c>
      <c r="D29" s="42"/>
      <c r="E29" s="43"/>
      <c r="F29" s="42"/>
      <c r="G29" s="44"/>
      <c r="H29" s="44"/>
      <c r="I29" s="45">
        <f t="shared" si="0"/>
        <v>0</v>
      </c>
      <c r="J29" s="42"/>
      <c r="K29" s="44"/>
      <c r="L29" s="44"/>
      <c r="M29" s="46">
        <f t="shared" si="1"/>
        <v>0</v>
      </c>
      <c r="N29" s="42"/>
      <c r="O29" s="44"/>
      <c r="P29" s="44"/>
      <c r="Q29" s="46">
        <f t="shared" si="2"/>
        <v>0</v>
      </c>
      <c r="R29" s="42"/>
      <c r="S29" s="47"/>
      <c r="T29" s="48"/>
      <c r="U29" s="47"/>
      <c r="V29" s="46">
        <f t="shared" si="4"/>
        <v>0</v>
      </c>
      <c r="W29" s="47"/>
      <c r="X29" s="47"/>
      <c r="Y29" s="47"/>
      <c r="Z29" s="47"/>
      <c r="AA29" s="49">
        <f t="shared" si="3"/>
        <v>0</v>
      </c>
    </row>
    <row r="30" spans="2:27" ht="18.75" x14ac:dyDescent="0.25">
      <c r="B30" s="76"/>
      <c r="C30" s="41">
        <v>2.5</v>
      </c>
      <c r="D30" s="42"/>
      <c r="E30" s="43"/>
      <c r="F30" s="42"/>
      <c r="G30" s="44"/>
      <c r="H30" s="44"/>
      <c r="I30" s="45">
        <f t="shared" si="0"/>
        <v>0</v>
      </c>
      <c r="J30" s="42"/>
      <c r="K30" s="44"/>
      <c r="L30" s="44"/>
      <c r="M30" s="46">
        <f t="shared" si="1"/>
        <v>0</v>
      </c>
      <c r="N30" s="42"/>
      <c r="O30" s="44"/>
      <c r="P30" s="44"/>
      <c r="Q30" s="46">
        <f t="shared" si="2"/>
        <v>0</v>
      </c>
      <c r="R30" s="42"/>
      <c r="S30" s="47"/>
      <c r="T30" s="48"/>
      <c r="U30" s="47"/>
      <c r="V30" s="46">
        <f t="shared" si="4"/>
        <v>0</v>
      </c>
      <c r="W30" s="47"/>
      <c r="X30" s="47"/>
      <c r="Y30" s="47"/>
      <c r="Z30" s="47"/>
      <c r="AA30" s="49">
        <f t="shared" si="3"/>
        <v>0</v>
      </c>
    </row>
    <row r="31" spans="2:27" ht="18.75" x14ac:dyDescent="0.25">
      <c r="B31" s="76"/>
      <c r="C31" s="41">
        <v>2.6</v>
      </c>
      <c r="D31" s="42"/>
      <c r="E31" s="43"/>
      <c r="F31" s="42"/>
      <c r="G31" s="44"/>
      <c r="H31" s="44"/>
      <c r="I31" s="45">
        <f t="shared" si="0"/>
        <v>0</v>
      </c>
      <c r="J31" s="42"/>
      <c r="K31" s="44"/>
      <c r="L31" s="44"/>
      <c r="M31" s="46">
        <f t="shared" si="1"/>
        <v>0</v>
      </c>
      <c r="N31" s="42"/>
      <c r="O31" s="44"/>
      <c r="P31" s="44"/>
      <c r="Q31" s="46">
        <f t="shared" si="2"/>
        <v>0</v>
      </c>
      <c r="R31" s="42"/>
      <c r="S31" s="47"/>
      <c r="T31" s="48"/>
      <c r="U31" s="47"/>
      <c r="V31" s="46">
        <f t="shared" si="4"/>
        <v>0</v>
      </c>
      <c r="W31" s="47"/>
      <c r="X31" s="47"/>
      <c r="Y31" s="47"/>
      <c r="Z31" s="47"/>
      <c r="AA31" s="49">
        <f t="shared" si="3"/>
        <v>0</v>
      </c>
    </row>
    <row r="32" spans="2:27" ht="18.75" x14ac:dyDescent="0.25">
      <c r="B32" s="76"/>
      <c r="C32" s="41">
        <v>2.7</v>
      </c>
      <c r="D32" s="42"/>
      <c r="E32" s="43"/>
      <c r="F32" s="42"/>
      <c r="G32" s="44"/>
      <c r="H32" s="44"/>
      <c r="I32" s="45">
        <f t="shared" si="0"/>
        <v>0</v>
      </c>
      <c r="J32" s="42"/>
      <c r="K32" s="44"/>
      <c r="L32" s="44"/>
      <c r="M32" s="46">
        <f t="shared" si="1"/>
        <v>0</v>
      </c>
      <c r="N32" s="42"/>
      <c r="O32" s="44"/>
      <c r="P32" s="44"/>
      <c r="Q32" s="46">
        <f t="shared" si="2"/>
        <v>0</v>
      </c>
      <c r="R32" s="42"/>
      <c r="S32" s="47"/>
      <c r="T32" s="48"/>
      <c r="U32" s="47"/>
      <c r="V32" s="46">
        <f t="shared" si="4"/>
        <v>0</v>
      </c>
      <c r="W32" s="47"/>
      <c r="X32" s="47"/>
      <c r="Y32" s="47"/>
      <c r="Z32" s="47"/>
      <c r="AA32" s="49">
        <f t="shared" si="3"/>
        <v>0</v>
      </c>
    </row>
    <row r="33" spans="2:27" ht="18.75" x14ac:dyDescent="0.25">
      <c r="B33" s="76"/>
      <c r="C33" s="41">
        <v>2.8</v>
      </c>
      <c r="D33" s="42"/>
      <c r="E33" s="43"/>
      <c r="F33" s="42"/>
      <c r="G33" s="44"/>
      <c r="H33" s="44"/>
      <c r="I33" s="45">
        <f t="shared" si="0"/>
        <v>0</v>
      </c>
      <c r="J33" s="42"/>
      <c r="K33" s="44"/>
      <c r="L33" s="44"/>
      <c r="M33" s="46">
        <f t="shared" si="1"/>
        <v>0</v>
      </c>
      <c r="N33" s="42"/>
      <c r="O33" s="44"/>
      <c r="P33" s="44"/>
      <c r="Q33" s="46">
        <f t="shared" si="2"/>
        <v>0</v>
      </c>
      <c r="R33" s="42"/>
      <c r="S33" s="47"/>
      <c r="T33" s="48"/>
      <c r="U33" s="47"/>
      <c r="V33" s="46">
        <f t="shared" si="4"/>
        <v>0</v>
      </c>
      <c r="W33" s="47"/>
      <c r="X33" s="47"/>
      <c r="Y33" s="47"/>
      <c r="Z33" s="47"/>
      <c r="AA33" s="49">
        <f t="shared" si="3"/>
        <v>0</v>
      </c>
    </row>
    <row r="34" spans="2:27" ht="19.5" thickBot="1" x14ac:dyDescent="0.3">
      <c r="B34" s="77"/>
      <c r="C34" s="50">
        <v>2.9</v>
      </c>
      <c r="D34" s="51"/>
      <c r="E34" s="52"/>
      <c r="F34" s="51"/>
      <c r="G34" s="53"/>
      <c r="H34" s="53"/>
      <c r="I34" s="54">
        <f t="shared" si="0"/>
        <v>0</v>
      </c>
      <c r="J34" s="51"/>
      <c r="K34" s="53"/>
      <c r="L34" s="53"/>
      <c r="M34" s="55">
        <f t="shared" si="1"/>
        <v>0</v>
      </c>
      <c r="N34" s="51"/>
      <c r="O34" s="53"/>
      <c r="P34" s="53"/>
      <c r="Q34" s="55">
        <f t="shared" si="2"/>
        <v>0</v>
      </c>
      <c r="R34" s="51"/>
      <c r="S34" s="56"/>
      <c r="T34" s="57"/>
      <c r="U34" s="56"/>
      <c r="V34" s="55">
        <f t="shared" si="4"/>
        <v>0</v>
      </c>
      <c r="W34" s="56"/>
      <c r="X34" s="56"/>
      <c r="Y34" s="56"/>
      <c r="Z34" s="56"/>
      <c r="AA34" s="58">
        <f t="shared" si="3"/>
        <v>0</v>
      </c>
    </row>
    <row r="35" spans="2:27" ht="18.75" x14ac:dyDescent="0.3">
      <c r="B35" s="59"/>
      <c r="C35" s="60"/>
      <c r="D35" s="61"/>
      <c r="E35" s="62"/>
      <c r="F35" s="61"/>
      <c r="G35" s="63"/>
      <c r="H35" s="63"/>
      <c r="I35" s="64"/>
      <c r="J35" s="61"/>
      <c r="K35" s="63"/>
      <c r="L35" s="63"/>
      <c r="M35" s="64"/>
      <c r="N35" s="63"/>
      <c r="O35" s="63"/>
      <c r="P35" s="63"/>
      <c r="Q35" s="64"/>
      <c r="R35" s="63"/>
      <c r="S35" s="65"/>
      <c r="T35" s="61"/>
      <c r="U35" s="65"/>
      <c r="V35" s="64"/>
      <c r="W35" s="63"/>
      <c r="X35" s="63"/>
      <c r="Y35" s="63"/>
      <c r="Z35" s="63"/>
      <c r="AA35" s="64"/>
    </row>
    <row r="36" spans="2:27" ht="18.75" x14ac:dyDescent="0.3">
      <c r="B36" s="59"/>
      <c r="C36" s="60"/>
      <c r="D36" s="61"/>
      <c r="E36" s="62"/>
      <c r="F36" s="61"/>
      <c r="G36" s="63"/>
      <c r="H36" s="63"/>
      <c r="I36" s="64"/>
      <c r="J36" s="61"/>
      <c r="K36" s="63"/>
      <c r="L36" s="63"/>
      <c r="M36" s="64"/>
      <c r="N36" s="63"/>
      <c r="O36" s="63"/>
      <c r="P36" s="63"/>
      <c r="Q36" s="64"/>
      <c r="R36" s="63"/>
      <c r="S36" s="65"/>
      <c r="T36" s="61"/>
      <c r="U36" s="65"/>
      <c r="V36" s="64"/>
      <c r="W36" s="63"/>
      <c r="X36" s="63"/>
      <c r="Y36" s="63"/>
      <c r="Z36" s="63"/>
      <c r="AA36" s="64"/>
    </row>
    <row r="37" spans="2:27" ht="18.75" x14ac:dyDescent="0.3">
      <c r="B37" s="59"/>
      <c r="C37" s="60"/>
      <c r="D37" s="61"/>
      <c r="E37" s="62"/>
      <c r="F37" s="61"/>
      <c r="G37" s="63"/>
      <c r="H37" s="63"/>
      <c r="I37" s="64"/>
      <c r="J37" s="61"/>
      <c r="K37" s="63"/>
      <c r="L37" s="63"/>
      <c r="M37" s="64"/>
      <c r="N37" s="63"/>
      <c r="O37" s="63"/>
      <c r="P37" s="63"/>
      <c r="Q37" s="64"/>
      <c r="R37" s="63"/>
      <c r="S37" s="65"/>
      <c r="T37" s="61"/>
      <c r="U37" s="65"/>
      <c r="V37" s="64"/>
      <c r="W37" s="63"/>
      <c r="X37" s="63"/>
      <c r="Y37" s="63"/>
      <c r="Z37" s="63"/>
      <c r="AA37" s="64"/>
    </row>
    <row r="38" spans="2:27" ht="18.75" x14ac:dyDescent="0.3">
      <c r="B38" s="59"/>
      <c r="C38" s="60"/>
      <c r="D38" s="61"/>
      <c r="E38" s="62"/>
      <c r="F38" s="61"/>
      <c r="G38" s="63"/>
      <c r="H38" s="63"/>
      <c r="I38" s="64"/>
      <c r="J38" s="61"/>
      <c r="K38" s="63"/>
      <c r="L38" s="63"/>
      <c r="M38" s="64"/>
      <c r="N38" s="63"/>
      <c r="O38" s="63"/>
      <c r="P38" s="63"/>
      <c r="Q38" s="64"/>
      <c r="R38" s="63"/>
      <c r="S38" s="65"/>
      <c r="T38" s="61"/>
      <c r="U38" s="65"/>
      <c r="V38" s="64"/>
      <c r="W38" s="63"/>
      <c r="X38" s="63"/>
      <c r="Y38" s="63"/>
      <c r="Z38" s="63"/>
      <c r="AA38" s="64"/>
    </row>
  </sheetData>
  <mergeCells count="17">
    <mergeCell ref="B17:B25"/>
    <mergeCell ref="B26:B34"/>
    <mergeCell ref="C10:D10"/>
    <mergeCell ref="F14:AA14"/>
    <mergeCell ref="B15:B16"/>
    <mergeCell ref="C15:D16"/>
    <mergeCell ref="E15:E16"/>
    <mergeCell ref="F15:H15"/>
    <mergeCell ref="J15:L15"/>
    <mergeCell ref="N15:P15"/>
    <mergeCell ref="W15:Z15"/>
    <mergeCell ref="C9:D9"/>
    <mergeCell ref="B2:AA2"/>
    <mergeCell ref="C4:D4"/>
    <mergeCell ref="C5:D5"/>
    <mergeCell ref="C7:D7"/>
    <mergeCell ref="C8:D8"/>
  </mergeCells>
  <conditionalFormatting sqref="C9:D9">
    <cfRule type="cellIs" dxfId="0" priority="1" operator="greaterThan">
      <formula>500001</formula>
    </cfRule>
  </conditionalFormatting>
  <pageMargins left="0.7" right="0.7" top="0.75" bottom="0.75" header="0.3" footer="0.3"/>
  <pageSetup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2022 SCGC Instructions</vt:lpstr>
      <vt:lpstr>2022 SCGC Template</vt:lpstr>
      <vt:lpstr>'2022 SCGC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eric_d</dc:creator>
  <cp:lastModifiedBy>eric_d</cp:lastModifiedBy>
  <cp:lastPrinted>2022-06-30T18:00:47Z</cp:lastPrinted>
  <dcterms:created xsi:type="dcterms:W3CDTF">2022-03-29T06:05:21Z</dcterms:created>
  <dcterms:modified xsi:type="dcterms:W3CDTF">2022-06-30T18:38:22Z</dcterms:modified>
</cp:coreProperties>
</file>