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Healthy Soils\Healthy Soils\Incentives Prog\Draft RFA\Incentives\For June 28, 2017\Send to webteam\"/>
    </mc:Choice>
  </mc:AlternateContent>
  <bookViews>
    <workbookView xWindow="240" yWindow="150" windowWidth="15570" windowHeight="7620"/>
  </bookViews>
  <sheets>
    <sheet name="1. Soil Management Practices" sheetId="4" r:id="rId1"/>
    <sheet name="2. Cropland to Herbaceous Cover" sheetId="5" r:id="rId2"/>
    <sheet name="3. Establishment of Woody Cover" sheetId="6" r:id="rId3"/>
    <sheet name="4. Cost Summary" sheetId="7" r:id="rId4"/>
  </sheets>
  <calcPr calcId="152511"/>
</workbook>
</file>

<file path=xl/calcChain.xml><?xml version="1.0" encoding="utf-8"?>
<calcChain xmlns="http://schemas.openxmlformats.org/spreadsheetml/2006/main">
  <c r="J6" i="4" l="1"/>
  <c r="J5" i="4"/>
  <c r="J4" i="4"/>
  <c r="J3" i="4"/>
  <c r="I21" i="4" l="1"/>
  <c r="J20" i="6"/>
  <c r="J21" i="6"/>
  <c r="J22" i="6"/>
  <c r="J23" i="6"/>
  <c r="J24" i="6"/>
  <c r="J5" i="6"/>
  <c r="J6" i="6"/>
  <c r="J7" i="6"/>
  <c r="J8" i="6"/>
  <c r="J9" i="6"/>
  <c r="J10" i="6"/>
  <c r="J11" i="6"/>
  <c r="J12" i="6"/>
  <c r="J13" i="6"/>
  <c r="J14" i="6"/>
  <c r="J15" i="6"/>
  <c r="J16" i="6"/>
  <c r="J17" i="6"/>
  <c r="J18" i="6"/>
  <c r="J3" i="6"/>
  <c r="J4" i="6"/>
  <c r="J19" i="6"/>
  <c r="I21" i="5"/>
  <c r="I22" i="5"/>
  <c r="I23" i="5"/>
  <c r="I24" i="5"/>
  <c r="I25" i="5"/>
  <c r="I26" i="5"/>
  <c r="I27" i="5"/>
  <c r="I28" i="5"/>
  <c r="I29" i="5"/>
  <c r="I30" i="5"/>
  <c r="I31" i="5"/>
  <c r="I32" i="5"/>
  <c r="I33" i="5"/>
  <c r="I34" i="5"/>
  <c r="I20" i="5"/>
  <c r="I19" i="5"/>
  <c r="I18" i="5"/>
  <c r="I17" i="5"/>
  <c r="I16" i="5"/>
  <c r="I15" i="5"/>
  <c r="I14" i="5"/>
  <c r="I13" i="5"/>
  <c r="I12" i="5"/>
  <c r="I11" i="5"/>
  <c r="I10" i="5"/>
  <c r="I9" i="5"/>
  <c r="I8" i="5"/>
  <c r="I7" i="5"/>
  <c r="I6" i="5"/>
  <c r="I5" i="5"/>
  <c r="I4" i="5"/>
  <c r="I3" i="5"/>
  <c r="J25" i="6" l="1"/>
  <c r="I35" i="5"/>
  <c r="J9" i="4"/>
  <c r="J15" i="4"/>
  <c r="J16" i="4"/>
  <c r="J17" i="4"/>
  <c r="J18" i="4"/>
  <c r="J19" i="4"/>
  <c r="J20" i="4"/>
  <c r="J7" i="4"/>
  <c r="J12" i="4"/>
  <c r="J13" i="4"/>
  <c r="J8" i="4"/>
  <c r="J10" i="4"/>
  <c r="J11" i="4"/>
  <c r="J21" i="4" l="1"/>
</calcChain>
</file>

<file path=xl/comments1.xml><?xml version="1.0" encoding="utf-8"?>
<comments xmlns="http://schemas.openxmlformats.org/spreadsheetml/2006/main">
  <authors>
    <author>Set Up</author>
  </authors>
  <commentList>
    <comment ref="F23" authorId="0" shapeId="0">
      <text>
        <r>
          <rPr>
            <b/>
            <sz val="9"/>
            <color indexed="81"/>
            <rFont val="Tahoma"/>
            <family val="2"/>
          </rPr>
          <t>Set Up:</t>
        </r>
        <r>
          <rPr>
            <sz val="9"/>
            <color indexed="81"/>
            <rFont val="Tahoma"/>
            <family val="2"/>
          </rPr>
          <t xml:space="preserve">
Not available in all counties in Comet Planner</t>
        </r>
      </text>
    </comment>
  </commentList>
</comments>
</file>

<file path=xl/sharedStrings.xml><?xml version="1.0" encoding="utf-8"?>
<sst xmlns="http://schemas.openxmlformats.org/spreadsheetml/2006/main" count="263" uniqueCount="123">
  <si>
    <t>Add Non-Legume Seasonal Cover Crop to Non-Irrigated Cropland</t>
  </si>
  <si>
    <t>Intensive Till to No Till or Strip Till on Irrigated Cropland</t>
  </si>
  <si>
    <t>Intensive Till to No Till or Strip Till on Non-Irrigated Cropland</t>
  </si>
  <si>
    <t>Intensive Till to Reduced Till on Irrigated Cropland</t>
  </si>
  <si>
    <t>Intensive Till to Reduced Till Non-Irrigated Cropland</t>
  </si>
  <si>
    <t>Convert Strips of Irrigated Cropland to Permanent Unfertilized Grass Cover</t>
  </si>
  <si>
    <t>Convert Strips of Irrigated Cropland to Permanent Unfertilized Grass/Legume Cover</t>
  </si>
  <si>
    <t>Convert Irrigated Cropland to Permanent Unfertilized Grass Cover Near Aquatic Habitats</t>
  </si>
  <si>
    <t>Convert Irrigated Cropland to Permanent Unfertilized Grass/Legume Cover Near Aquatic Habitats</t>
  </si>
  <si>
    <t>Replace a Strip of Cropland with 1 Row of Woody Plants</t>
  </si>
  <si>
    <t>Replace a Strip of Grassland with 1 Row of Woody Plants</t>
  </si>
  <si>
    <t>Replace a Strip of Cropland Near Watercourses or Water Bodies with Woody Plants</t>
  </si>
  <si>
    <t>Replace a Strip of Grassland Near Watercourses or Water Bodies with Woody Plants</t>
  </si>
  <si>
    <t>Tree/Shrub Planting on Grazed Grasslands</t>
  </si>
  <si>
    <t>Bare-root, hand planted</t>
  </si>
  <si>
    <t>Bare-root, machine planted</t>
  </si>
  <si>
    <t>Small container, hand planted</t>
  </si>
  <si>
    <t>Small container, machine planted</t>
  </si>
  <si>
    <t>Large container, hand planted</t>
  </si>
  <si>
    <t>Reduced Till to No Till or Strip Till on Irrigated Cropland</t>
  </si>
  <si>
    <t>Reduced Till to No Till or Strip Till on Non-Irrigated Cropland</t>
  </si>
  <si>
    <t>Add Legume Seasonal Cover Crop to Irrigated Cropland</t>
  </si>
  <si>
    <t>Add  Legume Seasonal Cover Crop to Non-Irrigated Cropland</t>
  </si>
  <si>
    <t>Add Non-Legume Seasonal Cover Crop to Irrigated Cropland</t>
  </si>
  <si>
    <t>Add Mulch to Croplands</t>
  </si>
  <si>
    <t>Payment Unit</t>
  </si>
  <si>
    <t>No-till</t>
  </si>
  <si>
    <t>Ac</t>
  </si>
  <si>
    <t>General purpose</t>
  </si>
  <si>
    <t>High residue</t>
  </si>
  <si>
    <t>Natural materials</t>
  </si>
  <si>
    <t>dry ton/acre</t>
  </si>
  <si>
    <t>Scenario for Payment Rate</t>
  </si>
  <si>
    <t>FY17 EQIP Payment Rate</t>
  </si>
  <si>
    <t>FY17 HSP Payment Rate</t>
  </si>
  <si>
    <t>Total Cost</t>
  </si>
  <si>
    <t>Sum</t>
  </si>
  <si>
    <t>Introduced, foregone income</t>
  </si>
  <si>
    <t>Native, foregone income</t>
  </si>
  <si>
    <t>Wildlife/pollinator, foregone income</t>
  </si>
  <si>
    <t>Introduced species, foregone income</t>
  </si>
  <si>
    <t>Native species, foregone income</t>
  </si>
  <si>
    <t>Pollinator, foregone income</t>
  </si>
  <si>
    <t>Broadcast seeding with foregone income</t>
  </si>
  <si>
    <t>Plug planting with foregone income</t>
  </si>
  <si>
    <t>Combination broadcast seeding and plug planting with forefone income</t>
  </si>
  <si>
    <t>Pollinator cover with foregone income</t>
  </si>
  <si>
    <t>Introduced species, land shaping and foregone income</t>
  </si>
  <si>
    <t>Native seed with land shaping and foregone income</t>
  </si>
  <si>
    <t>Seeded strips, greater than 5 feet wide</t>
  </si>
  <si>
    <t>Ft</t>
  </si>
  <si>
    <t>Perennial species</t>
  </si>
  <si>
    <t>1-row, trees, containers, hand-planted, protected</t>
  </si>
  <si>
    <t>1-row, tree and/or shrub, with wind-protection fence</t>
  </si>
  <si>
    <t>Establish trees, existing grasses</t>
  </si>
  <si>
    <t>Cuttings, small to medium</t>
  </si>
  <si>
    <t>Cuttings, medium to large</t>
  </si>
  <si>
    <t>Single row with wind protection</t>
  </si>
  <si>
    <t>Ft / Acres</t>
  </si>
  <si>
    <t>Acres /Ft</t>
  </si>
  <si>
    <t>Acres</t>
  </si>
  <si>
    <t>Budget Category</t>
  </si>
  <si>
    <t>Matching (Cash)</t>
  </si>
  <si>
    <t>In-kind Contributions</t>
  </si>
  <si>
    <t>Other State/Federal</t>
  </si>
  <si>
    <t>Other</t>
  </si>
  <si>
    <t>Total Matching Funds</t>
  </si>
  <si>
    <t>MATCHING (CASH) FUNDS</t>
  </si>
  <si>
    <t>IN-KIND CONTRIBUTIONS</t>
  </si>
  <si>
    <t>OTHER STATE/FEDERAL FUNDS</t>
  </si>
  <si>
    <t>OTHER FUNDS</t>
  </si>
  <si>
    <t>TOTAL MATCHING FUNDS</t>
  </si>
  <si>
    <t>Requested HSP Funds</t>
  </si>
  <si>
    <t>Soil Management Practices</t>
  </si>
  <si>
    <t>REQUESTED HSP FUNDS</t>
  </si>
  <si>
    <t>% Matching Funds</t>
  </si>
  <si>
    <t>Cropland Management Class Practices</t>
  </si>
  <si>
    <t>Practice Implementation in COMET-Planner</t>
  </si>
  <si>
    <t xml:space="preserve">Residue and Tillage Management -
No-till (CPS 329)
</t>
  </si>
  <si>
    <t>Cover Crop (CPS 340)</t>
  </si>
  <si>
    <t>Mulching (CPS 484)</t>
  </si>
  <si>
    <t xml:space="preserve">Residue and Tillage Management -
Reduced-till (CPS 345)
</t>
  </si>
  <si>
    <t>Compost Application Class Practices</t>
  </si>
  <si>
    <t>Compost Application to Annual Crops (CDFA)</t>
  </si>
  <si>
    <t>Compost(C:N ≤11) application to annual crops</t>
  </si>
  <si>
    <t>CoCompost Application to Perennials, Orchards and Vineyards (CDFA)</t>
  </si>
  <si>
    <t>Compost (C:N ≤ 11) application to tree/perennial crops</t>
  </si>
  <si>
    <t>Compost (C:N &gt; 11) application to tree/perennial crops</t>
  </si>
  <si>
    <t>Compost (C:N &gt; 11) application to grazed, irrigated pasture</t>
  </si>
  <si>
    <t>Compost (C:N &gt; 11) application to grazed rangeland</t>
  </si>
  <si>
    <t>Compost Application to Grassland (CDFA)</t>
  </si>
  <si>
    <t>Practice Implementation in Compost-Planner</t>
  </si>
  <si>
    <t>Practice Requirements</t>
  </si>
  <si>
    <t>Application rate must be between 2.2-3.6 dry tons/acres</t>
  </si>
  <si>
    <t>Application rate must be between 4.0-5.3 dry tons/acres</t>
  </si>
  <si>
    <t>Application rate must be between 1.5-2.9 dry tons/acres</t>
  </si>
  <si>
    <t>Compost(C:N ≥11) application to annual crops</t>
  </si>
  <si>
    <t>Contour Buffer Strips (CPS 332)</t>
  </si>
  <si>
    <t>Field Border (CPS 386)</t>
  </si>
  <si>
    <t>Riparian Herbaceous Cover (CPS 390)</t>
  </si>
  <si>
    <t>Filter Strip (CPS 393)</t>
  </si>
  <si>
    <t>Vegetative Barriers (CPS 601)</t>
  </si>
  <si>
    <t>Herbaceous Wind Barriers (CPS 603)</t>
  </si>
  <si>
    <t>Cropland to Herbaceous Cover Class Practices</t>
  </si>
  <si>
    <t>Width of the vegetative barrier must be at least 3 feet</t>
  </si>
  <si>
    <t>Width of the vegetative barrier must be at least 2 feet</t>
  </si>
  <si>
    <t>Woody Plantings Class Practices</t>
  </si>
  <si>
    <t>Hedgerow Planting (CPS 422)</t>
  </si>
  <si>
    <t>Riparian Forest Buffer (CPS 391)</t>
  </si>
  <si>
    <t>Windbreak /Shelterbelt Establishment (CPS 380)</t>
  </si>
  <si>
    <t>There must be at least 200 tree and shrub plantings per acre. Width of each hedgerow must be at least 8 feet.</t>
  </si>
  <si>
    <t>There must be at least 200 tree and shrub plantings per acre. Width of each windbreak must be at least 8 feet.</t>
  </si>
  <si>
    <t>Grazing Lands Class Practices</t>
  </si>
  <si>
    <t>FY17 HSP Payment Rate ($)</t>
  </si>
  <si>
    <t>Silvopasture (CPS381)</t>
  </si>
  <si>
    <t>sum</t>
  </si>
  <si>
    <t>Cropland to Herbaceous Cover</t>
  </si>
  <si>
    <t>Establishment Woody Cover</t>
  </si>
  <si>
    <t xml:space="preserve">Other CA Greenhouse Gas Reduction Funds </t>
  </si>
  <si>
    <t>OTHERE CA GREENHOUSE GAS REDUCTION FUNDS</t>
  </si>
  <si>
    <r>
      <rPr>
        <b/>
        <sz val="12"/>
        <rFont val="Times New Roman"/>
        <family val="1"/>
      </rPr>
      <t>Directions</t>
    </r>
    <r>
      <rPr>
        <sz val="12"/>
        <rFont val="Times New Roman"/>
        <family val="1"/>
      </rPr>
      <t xml:space="preserve">: In column I (highlighted in yellow), replace zero with the total acreage for each selected practice corresponding to the right scenario name in COMET-Planner or Compost-Planner for GHG calculation (Column C). If no practice is chosen, acres should be entered as "0" (zero). Please ensure only one entry per selected practice is made reflecting total acres implemented. </t>
    </r>
  </si>
  <si>
    <r>
      <t xml:space="preserve">Directions: </t>
    </r>
    <r>
      <rPr>
        <sz val="12"/>
        <rFont val="Times New Roman"/>
        <family val="1"/>
      </rPr>
      <t xml:space="preserve">In column I (highlighted in yellow), replace zero with the total acreage for each selected practice corresponding to the right scenario name in COMET-Planner or Compost-Planner for GHG calculation (Column C). If no practice is chosen, acres should be entered as "0" (zero). Please ensure only one entry per selected practice is made reflecting total acres implemented. </t>
    </r>
  </si>
  <si>
    <r>
      <rPr>
        <b/>
        <sz val="12"/>
        <rFont val="Times New Roman"/>
        <family val="1"/>
      </rPr>
      <t xml:space="preserve">Directions: </t>
    </r>
    <r>
      <rPr>
        <sz val="12"/>
        <rFont val="Times New Roman"/>
        <family val="1"/>
      </rPr>
      <t xml:space="preserve">In column I (highlighted in yellow), replace zero with the total acreage for each selected practice corresponding to the right scenario name in COMET-Planner or Compost-Planner for GHG calculation (Column C). If no practice is chosen, acres should be entered as "0" (zero). Please ensure only one entry per selected practice is made reflecting total acres implemented.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</si>
</sst>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0.00;\$###0.00"/>
  </numFmts>
  <fonts count="15" x14ac:knownFonts="1">
    <font>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4"/>
      <name val="Times New Roman"/>
      <family val="1"/>
    </font>
    <font>
      <b/>
      <sz val="11"/>
      <color theme="1"/>
      <name val="Times New Roman"/>
      <family val="1"/>
    </font>
    <font>
      <sz val="11"/>
      <color theme="1"/>
      <name val="Times New Roman"/>
      <family val="1"/>
    </font>
    <font>
      <b/>
      <sz val="12"/>
      <color theme="1"/>
      <name val="Times New Roman"/>
      <family val="1"/>
    </font>
    <font>
      <sz val="12"/>
      <color theme="1"/>
      <name val="Times New Roman"/>
      <family val="1"/>
    </font>
    <font>
      <b/>
      <sz val="12"/>
      <name val="Times New Roman"/>
      <family val="1"/>
    </font>
    <font>
      <sz val="12"/>
      <name val="Times New Roman"/>
      <family val="1"/>
    </font>
    <font>
      <sz val="12"/>
      <color rgb="FF008000"/>
      <name val="Times New Roman"/>
      <family val="1"/>
    </font>
    <font>
      <sz val="12"/>
      <color rgb="FF0070C0"/>
      <name val="Times New Roman"/>
      <family val="1"/>
    </font>
    <font>
      <b/>
      <sz val="11"/>
      <name val="Times New Roman"/>
      <family val="1"/>
    </font>
    <font>
      <sz val="11"/>
      <name val="Times New Roman"/>
      <family val="1"/>
    </font>
  </fonts>
  <fills count="8">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s>
  <borders count="21">
    <border>
      <left/>
      <right/>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3" fillId="0" borderId="0" applyFont="0" applyFill="0" applyBorder="0" applyAlignment="0" applyProtection="0"/>
    <xf numFmtId="0" fontId="3" fillId="0" borderId="0"/>
    <xf numFmtId="44" fontId="3" fillId="0" borderId="0" applyFont="0" applyFill="0" applyBorder="0" applyAlignment="0" applyProtection="0"/>
  </cellStyleXfs>
  <cellXfs count="136">
    <xf numFmtId="0" fontId="0" fillId="0" borderId="0" xfId="0"/>
    <xf numFmtId="0" fontId="4" fillId="0" borderId="0" xfId="0" applyFont="1" applyBorder="1" applyAlignment="1">
      <alignment vertical="top" wrapText="1"/>
    </xf>
    <xf numFmtId="0" fontId="5" fillId="0" borderId="0" xfId="2" applyFont="1" applyFill="1" applyBorder="1" applyAlignment="1" applyProtection="1">
      <alignment horizontal="center" vertical="center" wrapText="1"/>
    </xf>
    <xf numFmtId="0" fontId="5" fillId="6" borderId="7" xfId="2" applyFont="1" applyFill="1" applyBorder="1" applyAlignment="1" applyProtection="1">
      <alignment horizontal="center" vertical="center" wrapText="1"/>
    </xf>
    <xf numFmtId="0" fontId="5" fillId="6" borderId="2" xfId="2" applyFont="1" applyFill="1" applyBorder="1" applyAlignment="1" applyProtection="1">
      <alignment horizontal="center" vertical="center" wrapText="1"/>
    </xf>
    <xf numFmtId="0" fontId="6" fillId="0" borderId="0" xfId="2" applyFont="1" applyFill="1" applyBorder="1" applyAlignment="1" applyProtection="1">
      <alignment vertical="center" wrapText="1"/>
    </xf>
    <xf numFmtId="44" fontId="6" fillId="0" borderId="6" xfId="2" applyNumberFormat="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44" fontId="5" fillId="0" borderId="5" xfId="2" applyNumberFormat="1" applyFont="1" applyBorder="1" applyAlignment="1" applyProtection="1">
      <alignment vertical="center" wrapText="1"/>
    </xf>
    <xf numFmtId="44" fontId="6" fillId="0" borderId="0" xfId="2" applyNumberFormat="1" applyFont="1" applyFill="1" applyBorder="1" applyAlignment="1" applyProtection="1">
      <alignment vertical="center" wrapText="1"/>
    </xf>
    <xf numFmtId="0" fontId="6" fillId="5" borderId="5" xfId="2" applyFont="1" applyFill="1" applyBorder="1" applyAlignment="1" applyProtection="1">
      <alignment vertical="center" wrapText="1"/>
    </xf>
    <xf numFmtId="0" fontId="5" fillId="5" borderId="5" xfId="2" applyFont="1" applyFill="1" applyBorder="1" applyAlignment="1" applyProtection="1">
      <alignment vertical="center" wrapText="1"/>
    </xf>
    <xf numFmtId="0" fontId="5" fillId="0" borderId="0" xfId="2" applyFont="1" applyFill="1" applyBorder="1" applyAlignment="1" applyProtection="1">
      <alignment vertical="center" wrapText="1"/>
    </xf>
    <xf numFmtId="44" fontId="5" fillId="5" borderId="5" xfId="2" applyNumberFormat="1" applyFont="1" applyFill="1" applyBorder="1" applyAlignment="1" applyProtection="1">
      <alignment vertical="center" wrapText="1"/>
    </xf>
    <xf numFmtId="0" fontId="6" fillId="5" borderId="4" xfId="2" applyFont="1" applyFill="1" applyBorder="1" applyAlignment="1" applyProtection="1">
      <alignment vertical="center" wrapText="1"/>
    </xf>
    <xf numFmtId="0" fontId="5" fillId="0" borderId="0" xfId="2" applyFont="1" applyFill="1" applyBorder="1" applyAlignment="1" applyProtection="1">
      <alignment horizontal="left" vertical="top" wrapText="1"/>
    </xf>
    <xf numFmtId="0" fontId="5" fillId="5" borderId="5" xfId="2" applyFont="1" applyFill="1" applyBorder="1" applyAlignment="1" applyProtection="1">
      <alignment vertical="top" wrapText="1"/>
    </xf>
    <xf numFmtId="0" fontId="5" fillId="0" borderId="0" xfId="2" applyFont="1" applyFill="1" applyBorder="1" applyAlignment="1" applyProtection="1">
      <alignment vertical="top" wrapText="1"/>
    </xf>
    <xf numFmtId="0" fontId="5" fillId="6" borderId="1" xfId="2" applyFont="1" applyFill="1" applyBorder="1" applyAlignment="1" applyProtection="1">
      <alignment horizontal="center" vertical="center" wrapText="1"/>
    </xf>
    <xf numFmtId="44" fontId="6" fillId="0" borderId="16" xfId="2" applyNumberFormat="1" applyFont="1" applyFill="1" applyBorder="1" applyAlignment="1" applyProtection="1">
      <alignment vertical="center" wrapText="1"/>
    </xf>
    <xf numFmtId="0" fontId="6" fillId="5" borderId="9" xfId="2" applyFont="1" applyFill="1" applyBorder="1" applyAlignment="1" applyProtection="1">
      <alignment vertical="center" wrapText="1"/>
    </xf>
    <xf numFmtId="44" fontId="5" fillId="0" borderId="9" xfId="2" applyNumberFormat="1" applyFont="1" applyBorder="1" applyAlignment="1" applyProtection="1">
      <alignment vertical="center" wrapText="1"/>
    </xf>
    <xf numFmtId="44" fontId="5" fillId="0" borderId="7" xfId="2" applyNumberFormat="1" applyFont="1" applyBorder="1" applyAlignment="1" applyProtection="1">
      <alignment vertical="center" wrapText="1"/>
    </xf>
    <xf numFmtId="44" fontId="5" fillId="0" borderId="5" xfId="2" applyNumberFormat="1" applyFont="1" applyFill="1" applyBorder="1" applyAlignment="1" applyProtection="1">
      <alignment vertical="center" wrapText="1"/>
    </xf>
    <xf numFmtId="44" fontId="5" fillId="0" borderId="7" xfId="2" applyNumberFormat="1" applyFont="1" applyFill="1" applyBorder="1" applyAlignment="1" applyProtection="1">
      <alignment vertical="center" wrapText="1"/>
    </xf>
    <xf numFmtId="0" fontId="5" fillId="2" borderId="8" xfId="0" applyFont="1" applyFill="1" applyBorder="1" applyAlignment="1">
      <alignment horizontal="center" vertical="center" wrapText="1"/>
    </xf>
    <xf numFmtId="0" fontId="8" fillId="0" borderId="0" xfId="0" applyFont="1"/>
    <xf numFmtId="0" fontId="9" fillId="0" borderId="0" xfId="0" applyFont="1" applyBorder="1" applyAlignment="1">
      <alignment horizontal="center" vertical="center" wrapText="1"/>
    </xf>
    <xf numFmtId="0" fontId="10" fillId="0" borderId="0" xfId="0" applyFont="1" applyBorder="1" applyAlignment="1">
      <alignment vertical="top" wrapText="1"/>
    </xf>
    <xf numFmtId="0" fontId="6" fillId="0" borderId="0" xfId="0" applyFont="1"/>
    <xf numFmtId="0" fontId="8" fillId="0" borderId="0" xfId="0" applyFont="1" applyFill="1" applyBorder="1" applyAlignment="1">
      <alignment horizontal="center" vertical="center"/>
    </xf>
    <xf numFmtId="0" fontId="7" fillId="7"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44" fontId="9" fillId="7" borderId="8" xfId="1" applyFont="1" applyFill="1" applyBorder="1" applyAlignment="1">
      <alignment horizontal="center" vertical="center" wrapText="1"/>
    </xf>
    <xf numFmtId="0" fontId="9" fillId="7" borderId="8" xfId="0" applyFont="1" applyFill="1" applyBorder="1" applyAlignment="1">
      <alignment horizontal="center" vertical="center"/>
    </xf>
    <xf numFmtId="0" fontId="7" fillId="7" borderId="8" xfId="0" applyFont="1" applyFill="1" applyBorder="1" applyAlignment="1">
      <alignment horizontal="center" vertical="center"/>
    </xf>
    <xf numFmtId="0" fontId="8" fillId="0" borderId="0" xfId="0" applyFont="1" applyFill="1" applyBorder="1" applyAlignment="1">
      <alignment horizontal="left" vertical="center"/>
    </xf>
    <xf numFmtId="0" fontId="10" fillId="0" borderId="8" xfId="0" applyFont="1" applyFill="1" applyBorder="1" applyAlignment="1">
      <alignment horizontal="center" vertical="center" wrapText="1"/>
    </xf>
    <xf numFmtId="8" fontId="10" fillId="0" borderId="8" xfId="0" applyNumberFormat="1" applyFont="1" applyFill="1" applyBorder="1" applyAlignment="1">
      <alignment horizontal="center" vertical="center" wrapText="1"/>
    </xf>
    <xf numFmtId="8" fontId="8" fillId="0" borderId="8" xfId="0" applyNumberFormat="1" applyFont="1" applyBorder="1" applyAlignment="1">
      <alignment vertical="center"/>
    </xf>
    <xf numFmtId="0" fontId="9" fillId="3" borderId="8" xfId="0" applyFont="1" applyFill="1" applyBorder="1" applyAlignment="1">
      <alignment horizontal="center" vertical="center"/>
    </xf>
    <xf numFmtId="44" fontId="7" fillId="0" borderId="8" xfId="1" applyFont="1" applyFill="1" applyBorder="1" applyAlignment="1">
      <alignment horizontal="left" vertical="center"/>
    </xf>
    <xf numFmtId="0" fontId="11" fillId="0" borderId="0" xfId="0" applyFont="1" applyFill="1" applyBorder="1" applyAlignment="1">
      <alignment horizontal="left" vertical="center"/>
    </xf>
    <xf numFmtId="0" fontId="8" fillId="0" borderId="0" xfId="0" applyFont="1" applyFill="1" applyBorder="1" applyAlignment="1">
      <alignment horizontal="left" vertical="top"/>
    </xf>
    <xf numFmtId="0" fontId="9" fillId="0" borderId="8" xfId="0" applyFont="1" applyFill="1" applyBorder="1" applyAlignment="1">
      <alignment horizontal="center" vertical="center" wrapText="1"/>
    </xf>
    <xf numFmtId="0" fontId="9" fillId="3" borderId="8" xfId="0" applyFont="1" applyFill="1" applyBorder="1" applyAlignment="1">
      <alignment horizontal="center" vertical="top"/>
    </xf>
    <xf numFmtId="44" fontId="7" fillId="0" borderId="8" xfId="1" applyFont="1" applyFill="1" applyBorder="1" applyAlignment="1">
      <alignment horizontal="left" vertical="top"/>
    </xf>
    <xf numFmtId="0" fontId="11" fillId="0" borderId="0" xfId="0" applyFont="1" applyFill="1" applyBorder="1" applyAlignment="1">
      <alignment horizontal="left" vertical="top"/>
    </xf>
    <xf numFmtId="164" fontId="10" fillId="0" borderId="8" xfId="0" applyNumberFormat="1" applyFont="1" applyFill="1" applyBorder="1" applyAlignment="1">
      <alignment horizontal="center" vertical="center" wrapText="1"/>
    </xf>
    <xf numFmtId="0" fontId="12" fillId="0" borderId="0" xfId="0" applyFont="1" applyFill="1" applyBorder="1" applyAlignment="1">
      <alignment horizontal="left" vertical="center"/>
    </xf>
    <xf numFmtId="0" fontId="8" fillId="0" borderId="8" xfId="0" applyFont="1" applyBorder="1" applyAlignment="1">
      <alignment horizontal="center" vertical="center" wrapText="1"/>
    </xf>
    <xf numFmtId="6" fontId="10" fillId="0" borderId="8" xfId="0" applyNumberFormat="1" applyFont="1" applyFill="1" applyBorder="1" applyAlignment="1">
      <alignment horizontal="center" vertical="center" wrapText="1"/>
    </xf>
    <xf numFmtId="6" fontId="8" fillId="0" borderId="8" xfId="0" applyNumberFormat="1" applyFont="1" applyBorder="1" applyAlignment="1">
      <alignment horizontal="center" vertical="center" wrapText="1"/>
    </xf>
    <xf numFmtId="0" fontId="9" fillId="3" borderId="8" xfId="0" applyFont="1" applyFill="1" applyBorder="1" applyAlignment="1">
      <alignment horizontal="center" vertical="center" wrapText="1"/>
    </xf>
    <xf numFmtId="44" fontId="7" fillId="0" borderId="8" xfId="1"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9"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44" fontId="9" fillId="2" borderId="8" xfId="1" applyFont="1" applyFill="1" applyBorder="1" applyAlignment="1">
      <alignment horizontal="center" vertical="center" wrapText="1"/>
    </xf>
    <xf numFmtId="0" fontId="9" fillId="2" borderId="8" xfId="0" applyFont="1" applyFill="1" applyBorder="1" applyAlignment="1">
      <alignment horizontal="center" vertical="center"/>
    </xf>
    <xf numFmtId="44" fontId="7" fillId="2" borderId="8" xfId="0" applyNumberFormat="1" applyFont="1" applyFill="1" applyBorder="1" applyAlignment="1">
      <alignment horizontal="center" vertical="center"/>
    </xf>
    <xf numFmtId="0" fontId="6" fillId="0" borderId="0" xfId="0" applyFont="1" applyAlignment="1">
      <alignment horizontal="center" vertical="center"/>
    </xf>
    <xf numFmtId="0" fontId="13" fillId="0" borderId="0" xfId="0" applyFont="1" applyBorder="1" applyAlignment="1">
      <alignment horizontal="center" vertical="center" wrapText="1"/>
    </xf>
    <xf numFmtId="0" fontId="14" fillId="0" borderId="0" xfId="0" applyFont="1" applyBorder="1" applyAlignment="1">
      <alignment horizontal="center" wrapText="1"/>
    </xf>
    <xf numFmtId="0" fontId="14" fillId="0" borderId="0" xfId="0" applyFont="1" applyBorder="1" applyAlignment="1">
      <alignment horizontal="center" vertical="center" wrapText="1"/>
    </xf>
    <xf numFmtId="44" fontId="14" fillId="0" borderId="0" xfId="1" applyFont="1" applyBorder="1" applyAlignment="1">
      <alignment horizontal="center" vertical="center" wrapText="1"/>
    </xf>
    <xf numFmtId="0" fontId="13" fillId="0" borderId="0" xfId="0" applyFont="1" applyAlignment="1">
      <alignment horizontal="center"/>
    </xf>
    <xf numFmtId="0" fontId="5" fillId="0" borderId="0" xfId="0" applyFont="1"/>
    <xf numFmtId="0" fontId="6" fillId="0" borderId="0" xfId="0" applyFont="1" applyBorder="1" applyAlignment="1">
      <alignment horizontal="center"/>
    </xf>
    <xf numFmtId="0" fontId="9" fillId="0" borderId="8" xfId="0" applyFont="1" applyBorder="1" applyAlignment="1">
      <alignment horizontal="center" vertical="center" wrapText="1"/>
    </xf>
    <xf numFmtId="0" fontId="7" fillId="0" borderId="8" xfId="0" applyFont="1" applyBorder="1" applyAlignment="1">
      <alignment horizontal="center" vertical="center"/>
    </xf>
    <xf numFmtId="44" fontId="9" fillId="0" borderId="8" xfId="1" applyFont="1" applyFill="1" applyBorder="1" applyAlignment="1">
      <alignment horizontal="center" vertical="center" wrapText="1"/>
    </xf>
    <xf numFmtId="0" fontId="7" fillId="0" borderId="8" xfId="0" applyFont="1" applyFill="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10" fillId="0" borderId="8" xfId="0" applyFont="1" applyFill="1" applyBorder="1" applyAlignment="1">
      <alignment horizontal="center" vertical="center"/>
    </xf>
    <xf numFmtId="8" fontId="8" fillId="0" borderId="8" xfId="0" applyNumberFormat="1" applyFont="1" applyBorder="1" applyAlignment="1">
      <alignment horizontal="center" vertical="center"/>
    </xf>
    <xf numFmtId="0" fontId="8" fillId="3" borderId="8" xfId="0" applyFont="1" applyFill="1" applyBorder="1" applyAlignment="1">
      <alignment horizontal="center" vertical="center"/>
    </xf>
    <xf numFmtId="44" fontId="7" fillId="0" borderId="8" xfId="1" applyFont="1" applyFill="1" applyBorder="1" applyAlignment="1">
      <alignment horizontal="center" vertical="center"/>
    </xf>
    <xf numFmtId="0" fontId="6" fillId="0" borderId="0" xfId="0" applyFont="1" applyAlignment="1">
      <alignment vertical="center"/>
    </xf>
    <xf numFmtId="0" fontId="10" fillId="0" borderId="8" xfId="0" applyFont="1" applyBorder="1" applyAlignment="1">
      <alignment horizontal="center" vertical="center" wrapText="1"/>
    </xf>
    <xf numFmtId="0" fontId="10" fillId="0" borderId="8" xfId="0" applyFont="1" applyBorder="1" applyAlignment="1">
      <alignment horizontal="center" vertical="center"/>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8" xfId="0" applyFont="1" applyFill="1" applyBorder="1" applyAlignment="1">
      <alignment horizontal="center" vertical="center" wrapText="1"/>
    </xf>
    <xf numFmtId="44" fontId="7" fillId="4" borderId="8" xfId="0" applyNumberFormat="1" applyFont="1" applyFill="1" applyBorder="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xf numFmtId="0" fontId="9"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9" fillId="0" borderId="20" xfId="0" applyFont="1" applyFill="1" applyBorder="1" applyAlignment="1">
      <alignment horizontal="center" vertical="center" wrapText="1"/>
    </xf>
    <xf numFmtId="44" fontId="9" fillId="0" borderId="20" xfId="1" applyFont="1" applyFill="1" applyBorder="1" applyAlignment="1">
      <alignment horizontal="center" vertical="center" wrapText="1"/>
    </xf>
    <xf numFmtId="0" fontId="9" fillId="3"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8" fontId="8" fillId="0" borderId="8" xfId="0" applyNumberFormat="1" applyFont="1" applyBorder="1" applyAlignment="1">
      <alignment horizontal="center" vertical="center" wrapText="1"/>
    </xf>
    <xf numFmtId="0" fontId="8" fillId="3"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6" fillId="0" borderId="0" xfId="0" applyFont="1" applyBorder="1" applyAlignment="1"/>
    <xf numFmtId="0" fontId="7" fillId="0" borderId="8" xfId="0" applyFont="1" applyBorder="1" applyAlignment="1">
      <alignment horizontal="center" vertical="center" wrapText="1"/>
    </xf>
    <xf numFmtId="44" fontId="7" fillId="2" borderId="8" xfId="0" applyNumberFormat="1" applyFont="1" applyFill="1" applyBorder="1" applyAlignment="1">
      <alignment horizontal="center" vertical="center" wrapText="1"/>
    </xf>
    <xf numFmtId="0" fontId="7" fillId="0" borderId="0" xfId="0" applyFont="1"/>
    <xf numFmtId="0" fontId="6" fillId="2" borderId="8" xfId="0" applyFont="1" applyFill="1" applyBorder="1"/>
    <xf numFmtId="0" fontId="9" fillId="0" borderId="8" xfId="0" applyFont="1" applyFill="1" applyBorder="1" applyAlignment="1">
      <alignment horizontal="center" vertical="center" wrapText="1"/>
    </xf>
    <xf numFmtId="0" fontId="10" fillId="0" borderId="8" xfId="0" applyFont="1" applyBorder="1" applyAlignment="1">
      <alignment horizontal="center" vertical="top" wrapText="1"/>
    </xf>
    <xf numFmtId="0" fontId="9" fillId="0" borderId="8" xfId="0" applyFont="1" applyBorder="1" applyAlignment="1">
      <alignment horizontal="center" vertical="center"/>
    </xf>
    <xf numFmtId="0" fontId="10"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8" fillId="0" borderId="8" xfId="0" applyFont="1" applyBorder="1" applyAlignment="1">
      <alignment horizontal="center" vertical="center" wrapText="1"/>
    </xf>
    <xf numFmtId="0" fontId="10" fillId="0"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2" borderId="1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20" xfId="0" applyFont="1" applyBorder="1" applyAlignment="1">
      <alignment horizontal="center" vertical="center" wrapText="1"/>
    </xf>
    <xf numFmtId="0" fontId="7" fillId="0" borderId="8" xfId="0" applyFont="1" applyBorder="1" applyAlignment="1">
      <alignment horizontal="center" vertical="center" wrapText="1"/>
    </xf>
    <xf numFmtId="0" fontId="5" fillId="5" borderId="10" xfId="2" applyFont="1" applyFill="1" applyBorder="1" applyAlignment="1" applyProtection="1">
      <alignment horizontal="left" vertical="top" wrapText="1"/>
    </xf>
    <xf numFmtId="0" fontId="5" fillId="5" borderId="11" xfId="2" applyFont="1" applyFill="1" applyBorder="1" applyAlignment="1" applyProtection="1">
      <alignment horizontal="left" vertical="top" wrapText="1"/>
    </xf>
    <xf numFmtId="0" fontId="5" fillId="5" borderId="12" xfId="2" applyFont="1" applyFill="1" applyBorder="1" applyAlignment="1" applyProtection="1">
      <alignment horizontal="left" vertical="top" wrapText="1"/>
    </xf>
    <xf numFmtId="0" fontId="5" fillId="0" borderId="8" xfId="2" applyFont="1" applyFill="1" applyBorder="1" applyAlignment="1" applyProtection="1">
      <alignment horizontal="left" vertical="center" wrapText="1"/>
    </xf>
    <xf numFmtId="0" fontId="5" fillId="5" borderId="10" xfId="2" applyFont="1" applyFill="1" applyBorder="1" applyAlignment="1" applyProtection="1">
      <alignment horizontal="left" vertical="center" wrapText="1"/>
    </xf>
    <xf numFmtId="0" fontId="5" fillId="5" borderId="11" xfId="2" applyFont="1" applyFill="1" applyBorder="1" applyAlignment="1" applyProtection="1">
      <alignment horizontal="left" vertical="center" wrapText="1"/>
    </xf>
    <xf numFmtId="0" fontId="5" fillId="5" borderId="12" xfId="2" applyFont="1" applyFill="1" applyBorder="1" applyAlignment="1" applyProtection="1">
      <alignment horizontal="left" vertical="center" wrapText="1"/>
    </xf>
    <xf numFmtId="0" fontId="5" fillId="6" borderId="8" xfId="2" applyFont="1" applyFill="1" applyBorder="1" applyAlignment="1" applyProtection="1">
      <alignment horizontal="center" vertical="center" wrapText="1"/>
    </xf>
    <xf numFmtId="0" fontId="5" fillId="5" borderId="13" xfId="2" applyFont="1" applyFill="1" applyBorder="1" applyAlignment="1" applyProtection="1">
      <alignment horizontal="left" vertical="center" wrapText="1"/>
    </xf>
    <xf numFmtId="0" fontId="5" fillId="5" borderId="14" xfId="2" applyFont="1" applyFill="1" applyBorder="1" applyAlignment="1" applyProtection="1">
      <alignment horizontal="left" vertical="center" wrapText="1"/>
    </xf>
    <xf numFmtId="0" fontId="5" fillId="5" borderId="15" xfId="2" applyFont="1" applyFill="1" applyBorder="1" applyAlignment="1" applyProtection="1">
      <alignment horizontal="left" vertical="center" wrapText="1"/>
    </xf>
    <xf numFmtId="0" fontId="5" fillId="5" borderId="9" xfId="2" applyFont="1" applyFill="1" applyBorder="1" applyAlignment="1" applyProtection="1">
      <alignment horizontal="center" vertical="center" wrapText="1"/>
    </xf>
    <xf numFmtId="0" fontId="5" fillId="5" borderId="3" xfId="2" applyFont="1" applyFill="1" applyBorder="1" applyAlignment="1" applyProtection="1">
      <alignment horizontal="center" vertical="center" wrapText="1"/>
    </xf>
    <xf numFmtId="0" fontId="5" fillId="5" borderId="4" xfId="2" applyFont="1" applyFill="1" applyBorder="1" applyAlignment="1" applyProtection="1">
      <alignment horizontal="center" vertical="center" wrapText="1"/>
    </xf>
  </cellXfs>
  <cellStyles count="4">
    <cellStyle name="Currency" xfId="1" builtinId="4"/>
    <cellStyle name="Currency 2" xfId="3"/>
    <cellStyle name="Normal" xfId="0" builtinId="0"/>
    <cellStyle name="Normal 2" xfId="2"/>
  </cellStyles>
  <dxfs count="0"/>
  <tableStyles count="0" defaultTableStyle="TableStyleMedium2" defaultPivotStyle="PivotStyleLight16"/>
  <colors>
    <mruColors>
      <color rgb="FF0066FF"/>
      <color rgb="FFFFCC00"/>
      <color rgb="FF008000"/>
      <color rgb="FF0E38E8"/>
      <color rgb="FFFF99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view="pageLayout" topLeftCell="A4" zoomScaleNormal="73" workbookViewId="0">
      <selection activeCell="M3" sqref="M3"/>
    </sheetView>
  </sheetViews>
  <sheetFormatPr defaultRowHeight="15" x14ac:dyDescent="0.25"/>
  <cols>
    <col min="1" max="1" width="4.28515625" style="29" customWidth="1"/>
    <col min="2" max="2" width="16.5703125" style="63" customWidth="1"/>
    <col min="3" max="3" width="30.42578125" style="64" customWidth="1"/>
    <col min="4" max="4" width="26.5703125" style="64" customWidth="1"/>
    <col min="5" max="5" width="15.7109375" style="65" customWidth="1"/>
    <col min="6" max="6" width="11.5703125" style="64" customWidth="1"/>
    <col min="7" max="7" width="15.140625" style="65" hidden="1" customWidth="1"/>
    <col min="8" max="8" width="14.28515625" style="66" customWidth="1"/>
    <col min="9" max="9" width="12.28515625" style="67" customWidth="1"/>
    <col min="10" max="10" width="25" style="68" customWidth="1"/>
    <col min="11" max="16384" width="9.140625" style="29"/>
  </cols>
  <sheetData>
    <row r="1" spans="1:11" ht="52.9" customHeight="1" x14ac:dyDescent="0.25">
      <c r="A1" s="26"/>
      <c r="B1" s="27"/>
      <c r="C1" s="107" t="s">
        <v>120</v>
      </c>
      <c r="D1" s="107"/>
      <c r="E1" s="107"/>
      <c r="F1" s="107"/>
      <c r="G1" s="107"/>
      <c r="H1" s="107"/>
      <c r="I1" s="107"/>
      <c r="J1" s="28"/>
    </row>
    <row r="2" spans="1:11" s="30" customFormat="1" ht="54.6" customHeight="1" x14ac:dyDescent="0.25">
      <c r="B2" s="31" t="s">
        <v>76</v>
      </c>
      <c r="C2" s="31" t="s">
        <v>77</v>
      </c>
      <c r="D2" s="31" t="s">
        <v>92</v>
      </c>
      <c r="E2" s="32" t="s">
        <v>32</v>
      </c>
      <c r="F2" s="32" t="s">
        <v>25</v>
      </c>
      <c r="G2" s="32" t="s">
        <v>33</v>
      </c>
      <c r="H2" s="33" t="s">
        <v>34</v>
      </c>
      <c r="I2" s="34" t="s">
        <v>60</v>
      </c>
      <c r="J2" s="35" t="s">
        <v>35</v>
      </c>
    </row>
    <row r="3" spans="1:11" s="36" customFormat="1" ht="58.15" customHeight="1" x14ac:dyDescent="0.25">
      <c r="B3" s="106" t="s">
        <v>79</v>
      </c>
      <c r="C3" s="37" t="s">
        <v>21</v>
      </c>
      <c r="D3" s="37"/>
      <c r="E3" s="37" t="s">
        <v>28</v>
      </c>
      <c r="F3" s="37" t="s">
        <v>27</v>
      </c>
      <c r="G3" s="38">
        <v>61.91</v>
      </c>
      <c r="H3" s="39">
        <v>123.82</v>
      </c>
      <c r="I3" s="40">
        <v>0</v>
      </c>
      <c r="J3" s="41">
        <f t="shared" ref="J3:J6" si="0">PRODUCT(H3,I3)</f>
        <v>0</v>
      </c>
    </row>
    <row r="4" spans="1:11" s="36" customFormat="1" ht="58.15" customHeight="1" x14ac:dyDescent="0.25">
      <c r="B4" s="106"/>
      <c r="C4" s="37" t="s">
        <v>22</v>
      </c>
      <c r="D4" s="37"/>
      <c r="E4" s="37" t="s">
        <v>28</v>
      </c>
      <c r="F4" s="37" t="s">
        <v>27</v>
      </c>
      <c r="G4" s="38">
        <v>61.91</v>
      </c>
      <c r="H4" s="39">
        <v>123.82</v>
      </c>
      <c r="I4" s="40">
        <v>0</v>
      </c>
      <c r="J4" s="41">
        <f t="shared" si="0"/>
        <v>0</v>
      </c>
      <c r="K4" s="42"/>
    </row>
    <row r="5" spans="1:11" s="36" customFormat="1" ht="58.15" customHeight="1" x14ac:dyDescent="0.25">
      <c r="B5" s="106"/>
      <c r="C5" s="37" t="s">
        <v>23</v>
      </c>
      <c r="D5" s="37"/>
      <c r="E5" s="37" t="s">
        <v>28</v>
      </c>
      <c r="F5" s="37" t="s">
        <v>27</v>
      </c>
      <c r="G5" s="38">
        <v>61.91</v>
      </c>
      <c r="H5" s="39">
        <v>123.82</v>
      </c>
      <c r="I5" s="40">
        <v>0</v>
      </c>
      <c r="J5" s="41">
        <f t="shared" si="0"/>
        <v>0</v>
      </c>
      <c r="K5" s="42"/>
    </row>
    <row r="6" spans="1:11" s="36" customFormat="1" ht="58.15" customHeight="1" x14ac:dyDescent="0.25">
      <c r="B6" s="106"/>
      <c r="C6" s="37" t="s">
        <v>0</v>
      </c>
      <c r="D6" s="37"/>
      <c r="E6" s="37" t="s">
        <v>28</v>
      </c>
      <c r="F6" s="37" t="s">
        <v>27</v>
      </c>
      <c r="G6" s="38">
        <v>61.91</v>
      </c>
      <c r="H6" s="39">
        <v>123.82</v>
      </c>
      <c r="I6" s="40">
        <v>0</v>
      </c>
      <c r="J6" s="41">
        <f t="shared" si="0"/>
        <v>0</v>
      </c>
      <c r="K6" s="42"/>
    </row>
    <row r="7" spans="1:11" s="43" customFormat="1" ht="35.450000000000003" customHeight="1" x14ac:dyDescent="0.25">
      <c r="B7" s="44" t="s">
        <v>80</v>
      </c>
      <c r="C7" s="37" t="s">
        <v>24</v>
      </c>
      <c r="D7" s="37"/>
      <c r="E7" s="37" t="s">
        <v>30</v>
      </c>
      <c r="F7" s="37" t="s">
        <v>27</v>
      </c>
      <c r="G7" s="38">
        <v>188.28</v>
      </c>
      <c r="H7" s="39">
        <v>376.56</v>
      </c>
      <c r="I7" s="45">
        <v>0</v>
      </c>
      <c r="J7" s="46">
        <f>PRODUCT(H7,I7)</f>
        <v>0</v>
      </c>
      <c r="K7" s="47"/>
    </row>
    <row r="8" spans="1:11" s="36" customFormat="1" ht="48.6" customHeight="1" x14ac:dyDescent="0.25">
      <c r="B8" s="106" t="s">
        <v>78</v>
      </c>
      <c r="C8" s="37" t="s">
        <v>1</v>
      </c>
      <c r="D8" s="37"/>
      <c r="E8" s="37" t="s">
        <v>26</v>
      </c>
      <c r="F8" s="37" t="s">
        <v>27</v>
      </c>
      <c r="G8" s="48">
        <v>14.7</v>
      </c>
      <c r="H8" s="39">
        <v>29.4</v>
      </c>
      <c r="I8" s="40">
        <v>0</v>
      </c>
      <c r="J8" s="41">
        <f>PRODUCT(H8,I8)</f>
        <v>0</v>
      </c>
    </row>
    <row r="9" spans="1:11" s="36" customFormat="1" ht="48.6" customHeight="1" x14ac:dyDescent="0.25">
      <c r="B9" s="106"/>
      <c r="C9" s="37" t="s">
        <v>2</v>
      </c>
      <c r="D9" s="37"/>
      <c r="E9" s="37" t="s">
        <v>26</v>
      </c>
      <c r="F9" s="37" t="s">
        <v>27</v>
      </c>
      <c r="G9" s="48">
        <v>14.7</v>
      </c>
      <c r="H9" s="39">
        <v>29.4</v>
      </c>
      <c r="I9" s="40">
        <v>0</v>
      </c>
      <c r="J9" s="41">
        <f t="shared" ref="J9:J20" si="1">PRODUCT(H9,I9)</f>
        <v>0</v>
      </c>
      <c r="K9" s="49"/>
    </row>
    <row r="10" spans="1:11" s="36" customFormat="1" ht="48.6" customHeight="1" x14ac:dyDescent="0.25">
      <c r="B10" s="106"/>
      <c r="C10" s="37" t="s">
        <v>19</v>
      </c>
      <c r="D10" s="37"/>
      <c r="E10" s="37" t="s">
        <v>26</v>
      </c>
      <c r="F10" s="37" t="s">
        <v>27</v>
      </c>
      <c r="G10" s="48">
        <v>14.7</v>
      </c>
      <c r="H10" s="39">
        <v>29.4</v>
      </c>
      <c r="I10" s="40">
        <v>0</v>
      </c>
      <c r="J10" s="41">
        <f t="shared" si="1"/>
        <v>0</v>
      </c>
      <c r="K10" s="49"/>
    </row>
    <row r="11" spans="1:11" s="36" customFormat="1" ht="48.6" customHeight="1" x14ac:dyDescent="0.25">
      <c r="B11" s="106"/>
      <c r="C11" s="37" t="s">
        <v>20</v>
      </c>
      <c r="D11" s="37"/>
      <c r="E11" s="37" t="s">
        <v>26</v>
      </c>
      <c r="F11" s="37" t="s">
        <v>27</v>
      </c>
      <c r="G11" s="48">
        <v>14.7</v>
      </c>
      <c r="H11" s="39">
        <v>29.4</v>
      </c>
      <c r="I11" s="40">
        <v>0</v>
      </c>
      <c r="J11" s="41">
        <f t="shared" si="1"/>
        <v>0</v>
      </c>
    </row>
    <row r="12" spans="1:11" s="36" customFormat="1" ht="45.6" customHeight="1" x14ac:dyDescent="0.25">
      <c r="B12" s="106" t="s">
        <v>81</v>
      </c>
      <c r="C12" s="37" t="s">
        <v>3</v>
      </c>
      <c r="D12" s="37"/>
      <c r="E12" s="37" t="s">
        <v>29</v>
      </c>
      <c r="F12" s="37" t="s">
        <v>27</v>
      </c>
      <c r="G12" s="38">
        <v>15.62</v>
      </c>
      <c r="H12" s="39">
        <v>31.24</v>
      </c>
      <c r="I12" s="40">
        <v>0</v>
      </c>
      <c r="J12" s="41">
        <f t="shared" si="1"/>
        <v>0</v>
      </c>
      <c r="K12" s="42"/>
    </row>
    <row r="13" spans="1:11" s="36" customFormat="1" ht="45.6" customHeight="1" x14ac:dyDescent="0.25">
      <c r="B13" s="106"/>
      <c r="C13" s="37" t="s">
        <v>4</v>
      </c>
      <c r="D13" s="37"/>
      <c r="E13" s="37" t="s">
        <v>29</v>
      </c>
      <c r="F13" s="37" t="s">
        <v>27</v>
      </c>
      <c r="G13" s="38">
        <v>15.62</v>
      </c>
      <c r="H13" s="39">
        <v>31.24</v>
      </c>
      <c r="I13" s="40">
        <v>0</v>
      </c>
      <c r="J13" s="41">
        <f t="shared" si="1"/>
        <v>0</v>
      </c>
      <c r="K13" s="42"/>
    </row>
    <row r="14" spans="1:11" s="36" customFormat="1" ht="45.6" customHeight="1" x14ac:dyDescent="0.25">
      <c r="B14" s="32" t="s">
        <v>82</v>
      </c>
      <c r="C14" s="31" t="s">
        <v>91</v>
      </c>
      <c r="D14" s="31" t="s">
        <v>92</v>
      </c>
      <c r="E14" s="32" t="s">
        <v>32</v>
      </c>
      <c r="F14" s="32" t="s">
        <v>25</v>
      </c>
      <c r="G14" s="32" t="s">
        <v>33</v>
      </c>
      <c r="H14" s="33" t="s">
        <v>34</v>
      </c>
      <c r="I14" s="32" t="s">
        <v>60</v>
      </c>
      <c r="J14" s="31" t="s">
        <v>35</v>
      </c>
      <c r="K14" s="42"/>
    </row>
    <row r="15" spans="1:11" s="30" customFormat="1" ht="46.9" customHeight="1" x14ac:dyDescent="0.25">
      <c r="B15" s="106" t="s">
        <v>83</v>
      </c>
      <c r="C15" s="37" t="s">
        <v>84</v>
      </c>
      <c r="D15" s="50" t="s">
        <v>93</v>
      </c>
      <c r="E15" s="37"/>
      <c r="F15" s="37" t="s">
        <v>31</v>
      </c>
      <c r="G15" s="51"/>
      <c r="H15" s="52">
        <v>35</v>
      </c>
      <c r="I15" s="53">
        <v>0</v>
      </c>
      <c r="J15" s="54">
        <f t="shared" si="1"/>
        <v>0</v>
      </c>
      <c r="K15" s="55"/>
    </row>
    <row r="16" spans="1:11" s="30" customFormat="1" ht="46.9" customHeight="1" x14ac:dyDescent="0.25">
      <c r="B16" s="106"/>
      <c r="C16" s="37" t="s">
        <v>96</v>
      </c>
      <c r="D16" s="50" t="s">
        <v>94</v>
      </c>
      <c r="E16" s="37"/>
      <c r="F16" s="37" t="s">
        <v>31</v>
      </c>
      <c r="G16" s="51"/>
      <c r="H16" s="52">
        <v>35</v>
      </c>
      <c r="I16" s="53">
        <v>0</v>
      </c>
      <c r="J16" s="54">
        <f t="shared" si="1"/>
        <v>0</v>
      </c>
      <c r="K16" s="55"/>
    </row>
    <row r="17" spans="1:11" s="30" customFormat="1" ht="46.9" customHeight="1" x14ac:dyDescent="0.25">
      <c r="B17" s="106" t="s">
        <v>85</v>
      </c>
      <c r="C17" s="37" t="s">
        <v>86</v>
      </c>
      <c r="D17" s="50" t="s">
        <v>95</v>
      </c>
      <c r="E17" s="37"/>
      <c r="F17" s="37" t="s">
        <v>31</v>
      </c>
      <c r="G17" s="51"/>
      <c r="H17" s="52">
        <v>35</v>
      </c>
      <c r="I17" s="53">
        <v>0</v>
      </c>
      <c r="J17" s="54">
        <f t="shared" si="1"/>
        <v>0</v>
      </c>
      <c r="K17" s="55"/>
    </row>
    <row r="18" spans="1:11" s="30" customFormat="1" ht="46.9" customHeight="1" x14ac:dyDescent="0.25">
      <c r="B18" s="106"/>
      <c r="C18" s="37" t="s">
        <v>87</v>
      </c>
      <c r="D18" s="50" t="s">
        <v>94</v>
      </c>
      <c r="E18" s="37"/>
      <c r="F18" s="37" t="s">
        <v>31</v>
      </c>
      <c r="G18" s="51"/>
      <c r="H18" s="52">
        <v>35</v>
      </c>
      <c r="I18" s="53">
        <v>0</v>
      </c>
      <c r="J18" s="54">
        <f t="shared" si="1"/>
        <v>0</v>
      </c>
      <c r="K18" s="55"/>
    </row>
    <row r="19" spans="1:11" s="30" customFormat="1" ht="46.9" customHeight="1" x14ac:dyDescent="0.25">
      <c r="B19" s="106" t="s">
        <v>90</v>
      </c>
      <c r="C19" s="37" t="s">
        <v>88</v>
      </c>
      <c r="D19" s="50" t="s">
        <v>94</v>
      </c>
      <c r="E19" s="37"/>
      <c r="F19" s="37" t="s">
        <v>31</v>
      </c>
      <c r="G19" s="51"/>
      <c r="H19" s="52">
        <v>35</v>
      </c>
      <c r="I19" s="53">
        <v>0</v>
      </c>
      <c r="J19" s="54">
        <f t="shared" si="1"/>
        <v>0</v>
      </c>
      <c r="K19" s="55"/>
    </row>
    <row r="20" spans="1:11" s="30" customFormat="1" ht="46.9" customHeight="1" x14ac:dyDescent="0.25">
      <c r="B20" s="106"/>
      <c r="C20" s="37" t="s">
        <v>89</v>
      </c>
      <c r="D20" s="50" t="s">
        <v>94</v>
      </c>
      <c r="E20" s="37"/>
      <c r="F20" s="37" t="s">
        <v>31</v>
      </c>
      <c r="G20" s="51"/>
      <c r="H20" s="52">
        <v>35</v>
      </c>
      <c r="I20" s="53">
        <v>0</v>
      </c>
      <c r="J20" s="54">
        <f t="shared" si="1"/>
        <v>0</v>
      </c>
      <c r="K20" s="55"/>
    </row>
    <row r="21" spans="1:11" s="62" customFormat="1" ht="31.9" customHeight="1" x14ac:dyDescent="0.25">
      <c r="A21" s="56"/>
      <c r="B21" s="57"/>
      <c r="C21" s="58"/>
      <c r="D21" s="58"/>
      <c r="E21" s="58"/>
      <c r="F21" s="58"/>
      <c r="G21" s="58"/>
      <c r="H21" s="59" t="s">
        <v>36</v>
      </c>
      <c r="I21" s="60">
        <f>SUM(I8:I20)</f>
        <v>0</v>
      </c>
      <c r="J21" s="61">
        <f>SUM(J8:J20)</f>
        <v>0</v>
      </c>
    </row>
  </sheetData>
  <mergeCells count="7">
    <mergeCell ref="B15:B16"/>
    <mergeCell ref="B17:B18"/>
    <mergeCell ref="B19:B20"/>
    <mergeCell ref="C1:I1"/>
    <mergeCell ref="B3:B6"/>
    <mergeCell ref="B8:B11"/>
    <mergeCell ref="B12:B13"/>
  </mergeCells>
  <pageMargins left="0.7" right="0.7" top="0.75" bottom="0.75" header="0.3" footer="0.3"/>
  <pageSetup scale="49" orientation="portrait" verticalDpi="0" r:id="rId1"/>
  <headerFooter>
    <oddHeader>&amp;L&amp;"Times New Roman,Italic"&amp;12&amp;K00-047Draft for Public Comment&amp;C&amp;"Times New Roman,Bold"&amp;12
2017 CDFA HSP Incentives Program
Appendix E: Budget Worksheet Template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97" zoomScaleNormal="74" zoomScalePageLayoutView="97" workbookViewId="0">
      <selection activeCell="D13" sqref="D13"/>
    </sheetView>
  </sheetViews>
  <sheetFormatPr defaultRowHeight="15" x14ac:dyDescent="0.25"/>
  <cols>
    <col min="1" max="1" width="3" style="29" customWidth="1"/>
    <col min="2" max="2" width="18.7109375" style="29" customWidth="1"/>
    <col min="3" max="3" width="31.28515625" style="29" customWidth="1"/>
    <col min="4" max="4" width="22.5703125" style="29" customWidth="1"/>
    <col min="5" max="5" width="36.140625" style="29" customWidth="1"/>
    <col min="6" max="6" width="11.28515625" style="74" customWidth="1"/>
    <col min="7" max="7" width="14.7109375" style="90" customWidth="1"/>
    <col min="8" max="8" width="12.42578125" style="91" customWidth="1"/>
    <col min="9" max="9" width="16.140625" style="29" customWidth="1"/>
    <col min="10" max="16384" width="9.140625" style="29"/>
  </cols>
  <sheetData>
    <row r="1" spans="1:9" ht="46.5" customHeight="1" x14ac:dyDescent="0.25">
      <c r="B1" s="110" t="s">
        <v>121</v>
      </c>
      <c r="C1" s="111"/>
      <c r="D1" s="111"/>
      <c r="E1" s="111"/>
      <c r="F1" s="111"/>
      <c r="G1" s="111"/>
      <c r="H1" s="111"/>
      <c r="I1" s="112"/>
    </row>
    <row r="2" spans="1:9" s="74" customFormat="1" ht="61.5" customHeight="1" x14ac:dyDescent="0.25">
      <c r="A2" s="69"/>
      <c r="B2" s="70" t="s">
        <v>103</v>
      </c>
      <c r="C2" s="70" t="s">
        <v>77</v>
      </c>
      <c r="D2" s="71" t="s">
        <v>92</v>
      </c>
      <c r="E2" s="44" t="s">
        <v>32</v>
      </c>
      <c r="F2" s="44" t="s">
        <v>25</v>
      </c>
      <c r="G2" s="72" t="s">
        <v>34</v>
      </c>
      <c r="H2" s="53" t="s">
        <v>59</v>
      </c>
      <c r="I2" s="73" t="s">
        <v>35</v>
      </c>
    </row>
    <row r="3" spans="1:9" s="75" customFormat="1" ht="31.15" customHeight="1" x14ac:dyDescent="0.25">
      <c r="B3" s="106" t="s">
        <v>97</v>
      </c>
      <c r="C3" s="114" t="s">
        <v>5</v>
      </c>
      <c r="D3" s="37"/>
      <c r="E3" s="37" t="s">
        <v>37</v>
      </c>
      <c r="F3" s="76" t="s">
        <v>27</v>
      </c>
      <c r="G3" s="77">
        <v>611.82000000000005</v>
      </c>
      <c r="H3" s="78">
        <v>0</v>
      </c>
      <c r="I3" s="79">
        <f t="shared" ref="I3:I34" si="0">PRODUCT(G3,H3)</f>
        <v>0</v>
      </c>
    </row>
    <row r="4" spans="1:9" s="75" customFormat="1" ht="31.15" customHeight="1" x14ac:dyDescent="0.25">
      <c r="B4" s="106"/>
      <c r="C4" s="114"/>
      <c r="D4" s="37"/>
      <c r="E4" s="37" t="s">
        <v>38</v>
      </c>
      <c r="F4" s="76" t="s">
        <v>27</v>
      </c>
      <c r="G4" s="77">
        <v>605.5</v>
      </c>
      <c r="H4" s="78">
        <v>0</v>
      </c>
      <c r="I4" s="79">
        <f t="shared" si="0"/>
        <v>0</v>
      </c>
    </row>
    <row r="5" spans="1:9" s="75" customFormat="1" ht="31.15" customHeight="1" x14ac:dyDescent="0.25">
      <c r="B5" s="106"/>
      <c r="C5" s="114"/>
      <c r="D5" s="37"/>
      <c r="E5" s="37" t="s">
        <v>39</v>
      </c>
      <c r="F5" s="76" t="s">
        <v>27</v>
      </c>
      <c r="G5" s="77">
        <v>824.64</v>
      </c>
      <c r="H5" s="78">
        <v>0</v>
      </c>
      <c r="I5" s="79">
        <f t="shared" si="0"/>
        <v>0</v>
      </c>
    </row>
    <row r="6" spans="1:9" s="75" customFormat="1" ht="31.15" customHeight="1" x14ac:dyDescent="0.25">
      <c r="B6" s="106"/>
      <c r="C6" s="114" t="s">
        <v>6</v>
      </c>
      <c r="D6" s="37"/>
      <c r="E6" s="37" t="s">
        <v>37</v>
      </c>
      <c r="F6" s="76" t="s">
        <v>27</v>
      </c>
      <c r="G6" s="77">
        <v>611.82000000000005</v>
      </c>
      <c r="H6" s="78">
        <v>0</v>
      </c>
      <c r="I6" s="79">
        <f t="shared" si="0"/>
        <v>0</v>
      </c>
    </row>
    <row r="7" spans="1:9" s="75" customFormat="1" ht="31.15" customHeight="1" x14ac:dyDescent="0.25">
      <c r="B7" s="106"/>
      <c r="C7" s="114"/>
      <c r="D7" s="37"/>
      <c r="E7" s="37" t="s">
        <v>38</v>
      </c>
      <c r="F7" s="76" t="s">
        <v>27</v>
      </c>
      <c r="G7" s="77">
        <v>605.5</v>
      </c>
      <c r="H7" s="78">
        <v>0</v>
      </c>
      <c r="I7" s="79">
        <f t="shared" si="0"/>
        <v>0</v>
      </c>
    </row>
    <row r="8" spans="1:9" s="75" customFormat="1" ht="31.15" customHeight="1" x14ac:dyDescent="0.25">
      <c r="B8" s="106"/>
      <c r="C8" s="114"/>
      <c r="D8" s="37"/>
      <c r="E8" s="37" t="s">
        <v>39</v>
      </c>
      <c r="F8" s="76" t="s">
        <v>27</v>
      </c>
      <c r="G8" s="77">
        <v>824.64</v>
      </c>
      <c r="H8" s="78">
        <v>0</v>
      </c>
      <c r="I8" s="79">
        <f t="shared" si="0"/>
        <v>0</v>
      </c>
    </row>
    <row r="9" spans="1:9" s="80" customFormat="1" ht="29.45" customHeight="1" x14ac:dyDescent="0.25">
      <c r="B9" s="115" t="s">
        <v>98</v>
      </c>
      <c r="C9" s="109" t="s">
        <v>5</v>
      </c>
      <c r="D9" s="81"/>
      <c r="E9" s="81" t="s">
        <v>40</v>
      </c>
      <c r="F9" s="82" t="s">
        <v>27</v>
      </c>
      <c r="G9" s="77">
        <v>136.78</v>
      </c>
      <c r="H9" s="78">
        <v>0</v>
      </c>
      <c r="I9" s="79">
        <f t="shared" si="0"/>
        <v>0</v>
      </c>
    </row>
    <row r="10" spans="1:9" s="80" customFormat="1" ht="29.45" customHeight="1" x14ac:dyDescent="0.25">
      <c r="B10" s="115"/>
      <c r="C10" s="109"/>
      <c r="D10" s="81"/>
      <c r="E10" s="81" t="s">
        <v>41</v>
      </c>
      <c r="F10" s="82" t="s">
        <v>27</v>
      </c>
      <c r="G10" s="77">
        <v>183.72</v>
      </c>
      <c r="H10" s="78">
        <v>0</v>
      </c>
      <c r="I10" s="79">
        <f t="shared" si="0"/>
        <v>0</v>
      </c>
    </row>
    <row r="11" spans="1:9" s="80" customFormat="1" ht="29.45" customHeight="1" x14ac:dyDescent="0.25">
      <c r="B11" s="115"/>
      <c r="C11" s="109"/>
      <c r="D11" s="81"/>
      <c r="E11" s="81" t="s">
        <v>42</v>
      </c>
      <c r="F11" s="82" t="s">
        <v>27</v>
      </c>
      <c r="G11" s="77">
        <v>269.8</v>
      </c>
      <c r="H11" s="78">
        <v>0</v>
      </c>
      <c r="I11" s="79">
        <f t="shared" si="0"/>
        <v>0</v>
      </c>
    </row>
    <row r="12" spans="1:9" s="80" customFormat="1" ht="29.45" customHeight="1" x14ac:dyDescent="0.25">
      <c r="B12" s="115"/>
      <c r="C12" s="109" t="s">
        <v>6</v>
      </c>
      <c r="D12" s="81"/>
      <c r="E12" s="81" t="s">
        <v>40</v>
      </c>
      <c r="F12" s="82" t="s">
        <v>27</v>
      </c>
      <c r="G12" s="77">
        <v>136.78</v>
      </c>
      <c r="H12" s="78">
        <v>0</v>
      </c>
      <c r="I12" s="79">
        <f t="shared" si="0"/>
        <v>0</v>
      </c>
    </row>
    <row r="13" spans="1:9" s="80" customFormat="1" ht="29.45" customHeight="1" x14ac:dyDescent="0.25">
      <c r="B13" s="115"/>
      <c r="C13" s="109"/>
      <c r="D13" s="81"/>
      <c r="E13" s="81" t="s">
        <v>41</v>
      </c>
      <c r="F13" s="82" t="s">
        <v>27</v>
      </c>
      <c r="G13" s="77">
        <v>183.72</v>
      </c>
      <c r="H13" s="78">
        <v>0</v>
      </c>
      <c r="I13" s="79">
        <f t="shared" si="0"/>
        <v>0</v>
      </c>
    </row>
    <row r="14" spans="1:9" s="80" customFormat="1" ht="29.45" customHeight="1" x14ac:dyDescent="0.25">
      <c r="B14" s="115"/>
      <c r="C14" s="109"/>
      <c r="D14" s="81"/>
      <c r="E14" s="81" t="s">
        <v>42</v>
      </c>
      <c r="F14" s="82" t="s">
        <v>27</v>
      </c>
      <c r="G14" s="77">
        <v>269.8</v>
      </c>
      <c r="H14" s="78">
        <v>0</v>
      </c>
      <c r="I14" s="79">
        <f t="shared" si="0"/>
        <v>0</v>
      </c>
    </row>
    <row r="15" spans="1:9" s="75" customFormat="1" ht="39.6" customHeight="1" x14ac:dyDescent="0.25">
      <c r="B15" s="106" t="s">
        <v>99</v>
      </c>
      <c r="C15" s="114" t="s">
        <v>7</v>
      </c>
      <c r="D15" s="37"/>
      <c r="E15" s="37" t="s">
        <v>43</v>
      </c>
      <c r="F15" s="76" t="s">
        <v>27</v>
      </c>
      <c r="G15" s="77">
        <v>3449.74</v>
      </c>
      <c r="H15" s="78">
        <v>0</v>
      </c>
      <c r="I15" s="79">
        <f t="shared" si="0"/>
        <v>0</v>
      </c>
    </row>
    <row r="16" spans="1:9" s="75" customFormat="1" ht="39.6" customHeight="1" x14ac:dyDescent="0.25">
      <c r="B16" s="106"/>
      <c r="C16" s="114"/>
      <c r="D16" s="37"/>
      <c r="E16" s="37" t="s">
        <v>44</v>
      </c>
      <c r="F16" s="76" t="s">
        <v>27</v>
      </c>
      <c r="G16" s="77">
        <v>40057.56</v>
      </c>
      <c r="H16" s="78">
        <v>0</v>
      </c>
      <c r="I16" s="79">
        <f t="shared" si="0"/>
        <v>0</v>
      </c>
    </row>
    <row r="17" spans="2:9" s="75" customFormat="1" ht="39.6" customHeight="1" x14ac:dyDescent="0.25">
      <c r="B17" s="106"/>
      <c r="C17" s="114"/>
      <c r="D17" s="37"/>
      <c r="E17" s="37" t="s">
        <v>45</v>
      </c>
      <c r="F17" s="76" t="s">
        <v>27</v>
      </c>
      <c r="G17" s="77">
        <v>20283.12</v>
      </c>
      <c r="H17" s="78">
        <v>0</v>
      </c>
      <c r="I17" s="79">
        <f t="shared" si="0"/>
        <v>0</v>
      </c>
    </row>
    <row r="18" spans="2:9" s="75" customFormat="1" ht="39.6" customHeight="1" x14ac:dyDescent="0.25">
      <c r="B18" s="106"/>
      <c r="C18" s="114"/>
      <c r="D18" s="37"/>
      <c r="E18" s="37" t="s">
        <v>46</v>
      </c>
      <c r="F18" s="76" t="s">
        <v>27</v>
      </c>
      <c r="G18" s="77">
        <v>4733.9799999999996</v>
      </c>
      <c r="H18" s="78">
        <v>0</v>
      </c>
      <c r="I18" s="79">
        <f t="shared" si="0"/>
        <v>0</v>
      </c>
    </row>
    <row r="19" spans="2:9" s="75" customFormat="1" ht="39.6" customHeight="1" x14ac:dyDescent="0.25">
      <c r="B19" s="106"/>
      <c r="C19" s="114" t="s">
        <v>8</v>
      </c>
      <c r="D19" s="37"/>
      <c r="E19" s="37" t="s">
        <v>43</v>
      </c>
      <c r="F19" s="76" t="s">
        <v>27</v>
      </c>
      <c r="G19" s="77">
        <v>3449.74</v>
      </c>
      <c r="H19" s="78">
        <v>0</v>
      </c>
      <c r="I19" s="79">
        <f t="shared" si="0"/>
        <v>0</v>
      </c>
    </row>
    <row r="20" spans="2:9" s="75" customFormat="1" ht="39.6" customHeight="1" x14ac:dyDescent="0.25">
      <c r="B20" s="106"/>
      <c r="C20" s="114"/>
      <c r="D20" s="37"/>
      <c r="E20" s="37" t="s">
        <v>44</v>
      </c>
      <c r="F20" s="76" t="s">
        <v>27</v>
      </c>
      <c r="G20" s="77">
        <v>40057.56</v>
      </c>
      <c r="H20" s="78">
        <v>0</v>
      </c>
      <c r="I20" s="79">
        <f t="shared" si="0"/>
        <v>0</v>
      </c>
    </row>
    <row r="21" spans="2:9" s="75" customFormat="1" ht="39.6" customHeight="1" x14ac:dyDescent="0.25">
      <c r="B21" s="106"/>
      <c r="C21" s="114"/>
      <c r="D21" s="37"/>
      <c r="E21" s="37" t="s">
        <v>45</v>
      </c>
      <c r="F21" s="76" t="s">
        <v>27</v>
      </c>
      <c r="G21" s="77">
        <v>20283.12</v>
      </c>
      <c r="H21" s="78">
        <v>0</v>
      </c>
      <c r="I21" s="79">
        <f t="shared" si="0"/>
        <v>0</v>
      </c>
    </row>
    <row r="22" spans="2:9" s="75" customFormat="1" ht="39.6" customHeight="1" x14ac:dyDescent="0.25">
      <c r="B22" s="106"/>
      <c r="C22" s="114"/>
      <c r="D22" s="37"/>
      <c r="E22" s="37" t="s">
        <v>46</v>
      </c>
      <c r="F22" s="76" t="s">
        <v>27</v>
      </c>
      <c r="G22" s="77">
        <v>4733.9799999999996</v>
      </c>
      <c r="H22" s="78">
        <v>0</v>
      </c>
      <c r="I22" s="79">
        <f t="shared" si="0"/>
        <v>0</v>
      </c>
    </row>
    <row r="23" spans="2:9" ht="22.15" customHeight="1" x14ac:dyDescent="0.25">
      <c r="B23" s="108" t="s">
        <v>100</v>
      </c>
      <c r="C23" s="109" t="s">
        <v>5</v>
      </c>
      <c r="D23" s="81"/>
      <c r="E23" s="81" t="s">
        <v>40</v>
      </c>
      <c r="F23" s="82" t="s">
        <v>27</v>
      </c>
      <c r="G23" s="77">
        <v>265.8</v>
      </c>
      <c r="H23" s="78">
        <v>0</v>
      </c>
      <c r="I23" s="79">
        <f t="shared" si="0"/>
        <v>0</v>
      </c>
    </row>
    <row r="24" spans="2:9" s="80" customFormat="1" ht="34.9" customHeight="1" x14ac:dyDescent="0.25">
      <c r="B24" s="108"/>
      <c r="C24" s="109"/>
      <c r="D24" s="81"/>
      <c r="E24" s="81" t="s">
        <v>41</v>
      </c>
      <c r="F24" s="82" t="s">
        <v>27</v>
      </c>
      <c r="G24" s="77">
        <v>245.76</v>
      </c>
      <c r="H24" s="78">
        <v>0</v>
      </c>
      <c r="I24" s="79">
        <f t="shared" si="0"/>
        <v>0</v>
      </c>
    </row>
    <row r="25" spans="2:9" s="80" customFormat="1" ht="34.9" customHeight="1" x14ac:dyDescent="0.25">
      <c r="B25" s="108"/>
      <c r="C25" s="109"/>
      <c r="D25" s="81"/>
      <c r="E25" s="83" t="s">
        <v>47</v>
      </c>
      <c r="F25" s="84" t="s">
        <v>27</v>
      </c>
      <c r="G25" s="77">
        <v>265.8</v>
      </c>
      <c r="H25" s="78">
        <v>0</v>
      </c>
      <c r="I25" s="79">
        <f t="shared" si="0"/>
        <v>0</v>
      </c>
    </row>
    <row r="26" spans="2:9" s="80" customFormat="1" ht="34.9" customHeight="1" x14ac:dyDescent="0.25">
      <c r="B26" s="108"/>
      <c r="C26" s="109"/>
      <c r="D26" s="81"/>
      <c r="E26" s="83" t="s">
        <v>48</v>
      </c>
      <c r="F26" s="84" t="s">
        <v>27</v>
      </c>
      <c r="G26" s="77">
        <v>245.76</v>
      </c>
      <c r="H26" s="78">
        <v>0</v>
      </c>
      <c r="I26" s="79">
        <f t="shared" si="0"/>
        <v>0</v>
      </c>
    </row>
    <row r="27" spans="2:9" s="80" customFormat="1" ht="34.9" customHeight="1" x14ac:dyDescent="0.25">
      <c r="B27" s="108"/>
      <c r="C27" s="109" t="s">
        <v>6</v>
      </c>
      <c r="D27" s="81"/>
      <c r="E27" s="81" t="s">
        <v>40</v>
      </c>
      <c r="F27" s="82" t="s">
        <v>27</v>
      </c>
      <c r="G27" s="77">
        <v>265.8</v>
      </c>
      <c r="H27" s="78">
        <v>0</v>
      </c>
      <c r="I27" s="79">
        <f t="shared" si="0"/>
        <v>0</v>
      </c>
    </row>
    <row r="28" spans="2:9" s="80" customFormat="1" ht="34.9" customHeight="1" x14ac:dyDescent="0.25">
      <c r="B28" s="108"/>
      <c r="C28" s="109"/>
      <c r="D28" s="81"/>
      <c r="E28" s="81" t="s">
        <v>41</v>
      </c>
      <c r="F28" s="82" t="s">
        <v>27</v>
      </c>
      <c r="G28" s="77">
        <v>245.76</v>
      </c>
      <c r="H28" s="78">
        <v>0</v>
      </c>
      <c r="I28" s="79">
        <f t="shared" si="0"/>
        <v>0</v>
      </c>
    </row>
    <row r="29" spans="2:9" s="80" customFormat="1" ht="34.9" customHeight="1" x14ac:dyDescent="0.25">
      <c r="B29" s="108"/>
      <c r="C29" s="109"/>
      <c r="D29" s="81"/>
      <c r="E29" s="58" t="s">
        <v>47</v>
      </c>
      <c r="F29" s="85" t="s">
        <v>27</v>
      </c>
      <c r="G29" s="77">
        <v>265.8</v>
      </c>
      <c r="H29" s="78">
        <v>0</v>
      </c>
      <c r="I29" s="79">
        <f t="shared" si="0"/>
        <v>0</v>
      </c>
    </row>
    <row r="30" spans="2:9" s="80" customFormat="1" ht="34.9" customHeight="1" x14ac:dyDescent="0.25">
      <c r="B30" s="108"/>
      <c r="C30" s="109"/>
      <c r="D30" s="81"/>
      <c r="E30" s="58" t="s">
        <v>48</v>
      </c>
      <c r="F30" s="85" t="s">
        <v>27</v>
      </c>
      <c r="G30" s="77">
        <v>245.76</v>
      </c>
      <c r="H30" s="78">
        <v>0</v>
      </c>
      <c r="I30" s="79">
        <f t="shared" si="0"/>
        <v>0</v>
      </c>
    </row>
    <row r="31" spans="2:9" ht="47.25" x14ac:dyDescent="0.25">
      <c r="B31" s="106" t="s">
        <v>101</v>
      </c>
      <c r="C31" s="37" t="s">
        <v>5</v>
      </c>
      <c r="D31" s="113" t="s">
        <v>104</v>
      </c>
      <c r="E31" s="37" t="s">
        <v>49</v>
      </c>
      <c r="F31" s="76" t="s">
        <v>50</v>
      </c>
      <c r="G31" s="77">
        <v>0.02</v>
      </c>
      <c r="H31" s="78">
        <v>0</v>
      </c>
      <c r="I31" s="79">
        <f t="shared" si="0"/>
        <v>0</v>
      </c>
    </row>
    <row r="32" spans="2:9" ht="47.25" x14ac:dyDescent="0.25">
      <c r="B32" s="106"/>
      <c r="C32" s="37" t="s">
        <v>6</v>
      </c>
      <c r="D32" s="113"/>
      <c r="E32" s="37" t="s">
        <v>49</v>
      </c>
      <c r="F32" s="76" t="s">
        <v>50</v>
      </c>
      <c r="G32" s="77">
        <v>0.02</v>
      </c>
      <c r="H32" s="78">
        <v>0</v>
      </c>
      <c r="I32" s="79">
        <f t="shared" si="0"/>
        <v>0</v>
      </c>
    </row>
    <row r="33" spans="2:9" ht="62.45" customHeight="1" x14ac:dyDescent="0.25">
      <c r="B33" s="115" t="s">
        <v>102</v>
      </c>
      <c r="C33" s="81" t="s">
        <v>5</v>
      </c>
      <c r="D33" s="109" t="s">
        <v>105</v>
      </c>
      <c r="E33" s="81" t="s">
        <v>51</v>
      </c>
      <c r="F33" s="82" t="s">
        <v>50</v>
      </c>
      <c r="G33" s="77">
        <v>0.14000000000000001</v>
      </c>
      <c r="H33" s="78">
        <v>0</v>
      </c>
      <c r="I33" s="79">
        <f t="shared" si="0"/>
        <v>0</v>
      </c>
    </row>
    <row r="34" spans="2:9" ht="47.25" x14ac:dyDescent="0.25">
      <c r="B34" s="115"/>
      <c r="C34" s="81" t="s">
        <v>6</v>
      </c>
      <c r="D34" s="109"/>
      <c r="E34" s="81" t="s">
        <v>51</v>
      </c>
      <c r="F34" s="82" t="s">
        <v>50</v>
      </c>
      <c r="G34" s="77">
        <v>0.14000000000000001</v>
      </c>
      <c r="H34" s="78">
        <v>0</v>
      </c>
      <c r="I34" s="79">
        <f t="shared" si="0"/>
        <v>0</v>
      </c>
    </row>
    <row r="35" spans="2:9" s="89" customFormat="1" ht="33.6" customHeight="1" x14ac:dyDescent="0.25">
      <c r="B35" s="86"/>
      <c r="C35" s="86"/>
      <c r="D35" s="86"/>
      <c r="E35" s="86"/>
      <c r="F35" s="86"/>
      <c r="G35" s="87" t="s">
        <v>36</v>
      </c>
      <c r="H35" s="88"/>
      <c r="I35" s="88">
        <f>SUM(I3:I34)</f>
        <v>0</v>
      </c>
    </row>
  </sheetData>
  <mergeCells count="17">
    <mergeCell ref="C23:C26"/>
    <mergeCell ref="B23:B30"/>
    <mergeCell ref="C27:C30"/>
    <mergeCell ref="B1:I1"/>
    <mergeCell ref="D31:D32"/>
    <mergeCell ref="D33:D34"/>
    <mergeCell ref="C6:C8"/>
    <mergeCell ref="C9:C11"/>
    <mergeCell ref="B3:B8"/>
    <mergeCell ref="C3:C5"/>
    <mergeCell ref="B31:B32"/>
    <mergeCell ref="B33:B34"/>
    <mergeCell ref="C12:C14"/>
    <mergeCell ref="B9:B14"/>
    <mergeCell ref="C15:C18"/>
    <mergeCell ref="C19:C22"/>
    <mergeCell ref="B15:B22"/>
  </mergeCells>
  <pageMargins left="0.7" right="0.7" top="0.75" bottom="0.75" header="0.3" footer="0.3"/>
  <pageSetup scale="49" orientation="portrait" verticalDpi="0" r:id="rId1"/>
  <headerFooter>
    <oddHeader>&amp;L&amp;"Times New Roman,Italic"&amp;12&amp;K00-046Draft for Public Comment&amp;C&amp;"Times New Roman,Bold"&amp;12 2017 CDFA HSP Incentives Program
Appendix E: Budget Worksheet Template</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view="pageLayout" zoomScaleNormal="67" workbookViewId="0">
      <selection sqref="A1:XFD1048576"/>
    </sheetView>
  </sheetViews>
  <sheetFormatPr defaultRowHeight="15" x14ac:dyDescent="0.25"/>
  <cols>
    <col min="1" max="1" width="2.42578125" style="29" customWidth="1"/>
    <col min="2" max="2" width="9.7109375" style="68" customWidth="1"/>
    <col min="3" max="3" width="7.28515625" style="68" customWidth="1"/>
    <col min="4" max="4" width="27" style="29" customWidth="1"/>
    <col min="5" max="5" width="25.7109375" style="29" customWidth="1"/>
    <col min="6" max="6" width="27.42578125" style="29" customWidth="1"/>
    <col min="7" max="7" width="10.140625" style="62" customWidth="1"/>
    <col min="8" max="8" width="13.85546875" style="29" customWidth="1"/>
    <col min="9" max="9" width="14.5703125" style="29" customWidth="1"/>
    <col min="10" max="10" width="13.7109375" style="29" customWidth="1"/>
    <col min="11" max="16384" width="9.140625" style="29"/>
  </cols>
  <sheetData>
    <row r="1" spans="2:11" ht="62.45" customHeight="1" x14ac:dyDescent="0.25">
      <c r="B1" s="109" t="s">
        <v>122</v>
      </c>
      <c r="C1" s="109"/>
      <c r="D1" s="109"/>
      <c r="E1" s="109"/>
      <c r="F1" s="109"/>
      <c r="G1" s="109"/>
      <c r="H1" s="109"/>
      <c r="I1" s="109"/>
      <c r="J1" s="109"/>
      <c r="K1" s="1"/>
    </row>
    <row r="2" spans="2:11" s="74" customFormat="1" ht="45.6" customHeight="1" x14ac:dyDescent="0.25">
      <c r="B2" s="120" t="s">
        <v>106</v>
      </c>
      <c r="C2" s="120"/>
      <c r="D2" s="92" t="s">
        <v>77</v>
      </c>
      <c r="E2" s="93" t="s">
        <v>92</v>
      </c>
      <c r="F2" s="94" t="s">
        <v>32</v>
      </c>
      <c r="G2" s="94" t="s">
        <v>25</v>
      </c>
      <c r="H2" s="95" t="s">
        <v>34</v>
      </c>
      <c r="I2" s="96" t="s">
        <v>58</v>
      </c>
      <c r="J2" s="97" t="s">
        <v>35</v>
      </c>
    </row>
    <row r="3" spans="2:11" ht="38.450000000000003" customHeight="1" x14ac:dyDescent="0.25">
      <c r="B3" s="121" t="s">
        <v>107</v>
      </c>
      <c r="C3" s="121"/>
      <c r="D3" s="50" t="s">
        <v>9</v>
      </c>
      <c r="E3" s="113" t="s">
        <v>110</v>
      </c>
      <c r="F3" s="50" t="s">
        <v>57</v>
      </c>
      <c r="G3" s="50" t="s">
        <v>50</v>
      </c>
      <c r="H3" s="98">
        <v>5.94</v>
      </c>
      <c r="I3" s="99">
        <v>0</v>
      </c>
      <c r="J3" s="54">
        <f>PRODUCT(H3,I3)</f>
        <v>0</v>
      </c>
    </row>
    <row r="4" spans="2:11" ht="38.450000000000003" customHeight="1" x14ac:dyDescent="0.25">
      <c r="B4" s="121"/>
      <c r="C4" s="121"/>
      <c r="D4" s="50" t="s">
        <v>10</v>
      </c>
      <c r="E4" s="113"/>
      <c r="F4" s="50" t="s">
        <v>57</v>
      </c>
      <c r="G4" s="50" t="s">
        <v>50</v>
      </c>
      <c r="H4" s="98">
        <v>5.94</v>
      </c>
      <c r="I4" s="99">
        <v>0</v>
      </c>
      <c r="J4" s="54">
        <f>PRODUCT(H4,I4)</f>
        <v>0</v>
      </c>
    </row>
    <row r="5" spans="2:11" s="80" customFormat="1" ht="33" customHeight="1" x14ac:dyDescent="0.25">
      <c r="B5" s="118" t="s">
        <v>108</v>
      </c>
      <c r="C5" s="118"/>
      <c r="D5" s="119" t="s">
        <v>11</v>
      </c>
      <c r="E5" s="119"/>
      <c r="F5" s="100" t="s">
        <v>14</v>
      </c>
      <c r="G5" s="100" t="s">
        <v>27</v>
      </c>
      <c r="H5" s="98">
        <v>2320.52</v>
      </c>
      <c r="I5" s="99">
        <v>0</v>
      </c>
      <c r="J5" s="54">
        <f t="shared" ref="J5:J18" si="0">PRODUCT(H5,I5)</f>
        <v>0</v>
      </c>
    </row>
    <row r="6" spans="2:11" s="80" customFormat="1" ht="33" customHeight="1" x14ac:dyDescent="0.25">
      <c r="B6" s="118"/>
      <c r="C6" s="118"/>
      <c r="D6" s="119"/>
      <c r="E6" s="119"/>
      <c r="F6" s="100" t="s">
        <v>15</v>
      </c>
      <c r="G6" s="100" t="s">
        <v>27</v>
      </c>
      <c r="H6" s="98">
        <v>2182.66</v>
      </c>
      <c r="I6" s="99">
        <v>0</v>
      </c>
      <c r="J6" s="54">
        <f t="shared" si="0"/>
        <v>0</v>
      </c>
    </row>
    <row r="7" spans="2:11" s="80" customFormat="1" ht="33" customHeight="1" x14ac:dyDescent="0.25">
      <c r="B7" s="118"/>
      <c r="C7" s="118"/>
      <c r="D7" s="119"/>
      <c r="E7" s="119"/>
      <c r="F7" s="100" t="s">
        <v>55</v>
      </c>
      <c r="G7" s="100" t="s">
        <v>27</v>
      </c>
      <c r="H7" s="98">
        <v>2713.2</v>
      </c>
      <c r="I7" s="99">
        <v>0</v>
      </c>
      <c r="J7" s="54">
        <f t="shared" si="0"/>
        <v>0</v>
      </c>
    </row>
    <row r="8" spans="2:11" s="80" customFormat="1" ht="33" customHeight="1" x14ac:dyDescent="0.25">
      <c r="B8" s="118"/>
      <c r="C8" s="118"/>
      <c r="D8" s="119"/>
      <c r="E8" s="119"/>
      <c r="F8" s="100" t="s">
        <v>56</v>
      </c>
      <c r="G8" s="100" t="s">
        <v>27</v>
      </c>
      <c r="H8" s="98">
        <v>7033.32</v>
      </c>
      <c r="I8" s="99">
        <v>0</v>
      </c>
      <c r="J8" s="54">
        <f t="shared" si="0"/>
        <v>0</v>
      </c>
    </row>
    <row r="9" spans="2:11" s="80" customFormat="1" ht="33" customHeight="1" x14ac:dyDescent="0.25">
      <c r="B9" s="118"/>
      <c r="C9" s="118"/>
      <c r="D9" s="119"/>
      <c r="E9" s="119"/>
      <c r="F9" s="100" t="s">
        <v>16</v>
      </c>
      <c r="G9" s="100" t="s">
        <v>27</v>
      </c>
      <c r="H9" s="98">
        <v>3701.82</v>
      </c>
      <c r="I9" s="99">
        <v>0</v>
      </c>
      <c r="J9" s="54">
        <f t="shared" si="0"/>
        <v>0</v>
      </c>
    </row>
    <row r="10" spans="2:11" s="80" customFormat="1" ht="33" customHeight="1" x14ac:dyDescent="0.25">
      <c r="B10" s="118"/>
      <c r="C10" s="118"/>
      <c r="D10" s="119"/>
      <c r="E10" s="119"/>
      <c r="F10" s="100" t="s">
        <v>17</v>
      </c>
      <c r="G10" s="100" t="s">
        <v>27</v>
      </c>
      <c r="H10" s="98">
        <v>3206.76</v>
      </c>
      <c r="I10" s="99">
        <v>0</v>
      </c>
      <c r="J10" s="54">
        <f t="shared" si="0"/>
        <v>0</v>
      </c>
    </row>
    <row r="11" spans="2:11" s="80" customFormat="1" ht="33" customHeight="1" x14ac:dyDescent="0.25">
      <c r="B11" s="118"/>
      <c r="C11" s="118"/>
      <c r="D11" s="119"/>
      <c r="E11" s="119"/>
      <c r="F11" s="100" t="s">
        <v>18</v>
      </c>
      <c r="G11" s="100" t="s">
        <v>27</v>
      </c>
      <c r="H11" s="98">
        <v>9298.74</v>
      </c>
      <c r="I11" s="99">
        <v>0</v>
      </c>
      <c r="J11" s="54">
        <f t="shared" si="0"/>
        <v>0</v>
      </c>
    </row>
    <row r="12" spans="2:11" s="80" customFormat="1" ht="33" customHeight="1" x14ac:dyDescent="0.25">
      <c r="B12" s="118"/>
      <c r="C12" s="118"/>
      <c r="D12" s="119" t="s">
        <v>12</v>
      </c>
      <c r="E12" s="119"/>
      <c r="F12" s="100" t="s">
        <v>14</v>
      </c>
      <c r="G12" s="100" t="s">
        <v>27</v>
      </c>
      <c r="H12" s="98">
        <v>2320.52</v>
      </c>
      <c r="I12" s="99">
        <v>0</v>
      </c>
      <c r="J12" s="54">
        <f t="shared" si="0"/>
        <v>0</v>
      </c>
    </row>
    <row r="13" spans="2:11" s="80" customFormat="1" ht="33" customHeight="1" x14ac:dyDescent="0.25">
      <c r="B13" s="118"/>
      <c r="C13" s="118"/>
      <c r="D13" s="119"/>
      <c r="E13" s="119"/>
      <c r="F13" s="100" t="s">
        <v>15</v>
      </c>
      <c r="G13" s="100" t="s">
        <v>27</v>
      </c>
      <c r="H13" s="98">
        <v>2182.66</v>
      </c>
      <c r="I13" s="99">
        <v>0</v>
      </c>
      <c r="J13" s="54">
        <f t="shared" si="0"/>
        <v>0</v>
      </c>
    </row>
    <row r="14" spans="2:11" s="80" customFormat="1" ht="33" customHeight="1" x14ac:dyDescent="0.25">
      <c r="B14" s="118"/>
      <c r="C14" s="118"/>
      <c r="D14" s="119"/>
      <c r="E14" s="119"/>
      <c r="F14" s="100" t="s">
        <v>55</v>
      </c>
      <c r="G14" s="100" t="s">
        <v>27</v>
      </c>
      <c r="H14" s="98">
        <v>2713.2</v>
      </c>
      <c r="I14" s="99">
        <v>0</v>
      </c>
      <c r="J14" s="54">
        <f t="shared" si="0"/>
        <v>0</v>
      </c>
    </row>
    <row r="15" spans="2:11" s="80" customFormat="1" ht="33" customHeight="1" x14ac:dyDescent="0.25">
      <c r="B15" s="118"/>
      <c r="C15" s="118"/>
      <c r="D15" s="119"/>
      <c r="E15" s="119"/>
      <c r="F15" s="100" t="s">
        <v>56</v>
      </c>
      <c r="G15" s="100" t="s">
        <v>27</v>
      </c>
      <c r="H15" s="98">
        <v>7033.32</v>
      </c>
      <c r="I15" s="99">
        <v>0</v>
      </c>
      <c r="J15" s="54">
        <f t="shared" si="0"/>
        <v>0</v>
      </c>
    </row>
    <row r="16" spans="2:11" s="80" customFormat="1" ht="33" customHeight="1" x14ac:dyDescent="0.25">
      <c r="B16" s="118"/>
      <c r="C16" s="118"/>
      <c r="D16" s="119"/>
      <c r="E16" s="119"/>
      <c r="F16" s="100" t="s">
        <v>16</v>
      </c>
      <c r="G16" s="100" t="s">
        <v>27</v>
      </c>
      <c r="H16" s="98">
        <v>3701.82</v>
      </c>
      <c r="I16" s="99">
        <v>0</v>
      </c>
      <c r="J16" s="54">
        <f t="shared" si="0"/>
        <v>0</v>
      </c>
    </row>
    <row r="17" spans="1:10" s="80" customFormat="1" ht="33" customHeight="1" x14ac:dyDescent="0.25">
      <c r="B17" s="118"/>
      <c r="C17" s="118"/>
      <c r="D17" s="119"/>
      <c r="E17" s="119"/>
      <c r="F17" s="100" t="s">
        <v>17</v>
      </c>
      <c r="G17" s="100" t="s">
        <v>27</v>
      </c>
      <c r="H17" s="98">
        <v>3206.76</v>
      </c>
      <c r="I17" s="99">
        <v>0</v>
      </c>
      <c r="J17" s="54">
        <f t="shared" si="0"/>
        <v>0</v>
      </c>
    </row>
    <row r="18" spans="1:10" s="80" customFormat="1" ht="33" customHeight="1" x14ac:dyDescent="0.25">
      <c r="B18" s="118"/>
      <c r="C18" s="118"/>
      <c r="D18" s="119"/>
      <c r="E18" s="119"/>
      <c r="F18" s="100" t="s">
        <v>18</v>
      </c>
      <c r="G18" s="100" t="s">
        <v>27</v>
      </c>
      <c r="H18" s="98">
        <v>9298.74</v>
      </c>
      <c r="I18" s="99">
        <v>0</v>
      </c>
      <c r="J18" s="54">
        <f t="shared" si="0"/>
        <v>0</v>
      </c>
    </row>
    <row r="19" spans="1:10" ht="33" customHeight="1" x14ac:dyDescent="0.25">
      <c r="A19" s="101"/>
      <c r="B19" s="118" t="s">
        <v>109</v>
      </c>
      <c r="C19" s="118"/>
      <c r="D19" s="119" t="s">
        <v>9</v>
      </c>
      <c r="E19" s="119" t="s">
        <v>111</v>
      </c>
      <c r="F19" s="100" t="s">
        <v>52</v>
      </c>
      <c r="G19" s="100" t="s">
        <v>50</v>
      </c>
      <c r="H19" s="98">
        <v>1.18</v>
      </c>
      <c r="I19" s="99">
        <v>0</v>
      </c>
      <c r="J19" s="54">
        <f t="shared" ref="J19:J24" si="1">PRODUCT(H19,I19)</f>
        <v>0</v>
      </c>
    </row>
    <row r="20" spans="1:10" ht="33" customHeight="1" x14ac:dyDescent="0.25">
      <c r="A20" s="101"/>
      <c r="B20" s="118"/>
      <c r="C20" s="118"/>
      <c r="D20" s="119"/>
      <c r="E20" s="119"/>
      <c r="F20" s="100" t="s">
        <v>53</v>
      </c>
      <c r="G20" s="100" t="s">
        <v>50</v>
      </c>
      <c r="H20" s="98">
        <v>1.18</v>
      </c>
      <c r="I20" s="99">
        <v>0</v>
      </c>
      <c r="J20" s="54">
        <f t="shared" si="1"/>
        <v>0</v>
      </c>
    </row>
    <row r="21" spans="1:10" ht="33" customHeight="1" x14ac:dyDescent="0.25">
      <c r="A21" s="101"/>
      <c r="B21" s="118"/>
      <c r="C21" s="118"/>
      <c r="D21" s="119" t="s">
        <v>10</v>
      </c>
      <c r="E21" s="119"/>
      <c r="F21" s="100" t="s">
        <v>52</v>
      </c>
      <c r="G21" s="100" t="s">
        <v>50</v>
      </c>
      <c r="H21" s="98">
        <v>1.18</v>
      </c>
      <c r="I21" s="99">
        <v>0</v>
      </c>
      <c r="J21" s="54">
        <f t="shared" si="1"/>
        <v>0</v>
      </c>
    </row>
    <row r="22" spans="1:10" ht="33" customHeight="1" x14ac:dyDescent="0.25">
      <c r="A22" s="101"/>
      <c r="B22" s="118"/>
      <c r="C22" s="118"/>
      <c r="D22" s="119"/>
      <c r="E22" s="119"/>
      <c r="F22" s="100" t="s">
        <v>53</v>
      </c>
      <c r="G22" s="100" t="s">
        <v>50</v>
      </c>
      <c r="H22" s="98">
        <v>1.18</v>
      </c>
      <c r="I22" s="99">
        <v>0</v>
      </c>
      <c r="J22" s="54">
        <f t="shared" si="1"/>
        <v>0</v>
      </c>
    </row>
    <row r="23" spans="1:10" ht="47.45" customHeight="1" x14ac:dyDescent="0.25">
      <c r="B23" s="118" t="s">
        <v>112</v>
      </c>
      <c r="C23" s="118"/>
      <c r="D23" s="102" t="s">
        <v>77</v>
      </c>
      <c r="E23" s="102" t="s">
        <v>92</v>
      </c>
      <c r="F23" s="102" t="s">
        <v>32</v>
      </c>
      <c r="G23" s="102" t="s">
        <v>25</v>
      </c>
      <c r="H23" s="102" t="s">
        <v>113</v>
      </c>
      <c r="I23" s="53" t="s">
        <v>60</v>
      </c>
      <c r="J23" s="54">
        <f t="shared" si="1"/>
        <v>0</v>
      </c>
    </row>
    <row r="24" spans="1:10" s="80" customFormat="1" ht="33.6" customHeight="1" x14ac:dyDescent="0.25">
      <c r="B24" s="118" t="s">
        <v>114</v>
      </c>
      <c r="C24" s="118"/>
      <c r="D24" s="100" t="s">
        <v>13</v>
      </c>
      <c r="E24" s="100"/>
      <c r="F24" s="100" t="s">
        <v>54</v>
      </c>
      <c r="G24" s="100" t="s">
        <v>27</v>
      </c>
      <c r="H24" s="98">
        <v>193.9</v>
      </c>
      <c r="I24" s="99">
        <v>0</v>
      </c>
      <c r="J24" s="54">
        <f t="shared" si="1"/>
        <v>0</v>
      </c>
    </row>
    <row r="25" spans="1:10" s="62" customFormat="1" ht="31.9" customHeight="1" x14ac:dyDescent="0.25">
      <c r="B25" s="116"/>
      <c r="C25" s="117"/>
      <c r="D25" s="58"/>
      <c r="E25" s="58"/>
      <c r="F25" s="58"/>
      <c r="G25" s="58"/>
      <c r="H25" s="57" t="s">
        <v>115</v>
      </c>
      <c r="I25" s="103"/>
      <c r="J25" s="103">
        <f>SUM(J5:J18)</f>
        <v>0</v>
      </c>
    </row>
    <row r="26" spans="1:10" ht="15.75" x14ac:dyDescent="0.25">
      <c r="B26" s="104"/>
      <c r="C26" s="104"/>
      <c r="D26" s="26"/>
      <c r="E26" s="26"/>
      <c r="F26" s="26"/>
      <c r="G26" s="56"/>
      <c r="H26" s="26"/>
      <c r="I26" s="26"/>
      <c r="J26" s="26"/>
    </row>
  </sheetData>
  <mergeCells count="15">
    <mergeCell ref="B1:J1"/>
    <mergeCell ref="B25:C25"/>
    <mergeCell ref="B19:C22"/>
    <mergeCell ref="E19:E22"/>
    <mergeCell ref="B24:C24"/>
    <mergeCell ref="B23:C23"/>
    <mergeCell ref="D19:D20"/>
    <mergeCell ref="D21:D22"/>
    <mergeCell ref="B2:C2"/>
    <mergeCell ref="B3:C4"/>
    <mergeCell ref="B5:C18"/>
    <mergeCell ref="E3:E4"/>
    <mergeCell ref="E5:E18"/>
    <mergeCell ref="D5:D11"/>
    <mergeCell ref="D12:D18"/>
  </mergeCells>
  <pageMargins left="0.7" right="0.7" top="0.75" bottom="0.75" header="0.3" footer="0.3"/>
  <pageSetup scale="58" orientation="portrait" verticalDpi="0" r:id="rId1"/>
  <headerFooter>
    <oddHeader>&amp;L&amp;"Times New Roman,Italic"&amp;12&amp;K00-047Draft for Public Comment&amp;C&amp;"Times New Roman,Bold"&amp;12 2017 CDFA HSP Incentives Program
Appendix E: Budget Worksheet Template</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3"/>
  <sheetViews>
    <sheetView view="pageLayout" zoomScaleNormal="100" workbookViewId="0">
      <selection sqref="A1:XFD1048576"/>
    </sheetView>
  </sheetViews>
  <sheetFormatPr defaultRowHeight="15" x14ac:dyDescent="0.25"/>
  <cols>
    <col min="1" max="1" width="3.85546875" style="29" customWidth="1"/>
    <col min="2" max="3" width="9.140625" style="29"/>
    <col min="4" max="4" width="10.5703125" style="29" customWidth="1"/>
    <col min="5" max="5" width="1.85546875" style="29" customWidth="1"/>
    <col min="6" max="6" width="13.5703125" style="29" customWidth="1"/>
    <col min="7" max="7" width="1.7109375" style="29" customWidth="1"/>
    <col min="8" max="8" width="11.28515625" style="29" customWidth="1"/>
    <col min="9" max="9" width="13.140625" style="29" customWidth="1"/>
    <col min="10" max="10" width="14.7109375" style="29" customWidth="1"/>
    <col min="11" max="11" width="11.28515625" style="29" customWidth="1"/>
    <col min="12" max="12" width="7.28515625" style="29" customWidth="1"/>
    <col min="13" max="13" width="10.5703125" style="29" customWidth="1"/>
    <col min="14" max="14" width="13.28515625" style="29" customWidth="1"/>
    <col min="15" max="16384" width="9.140625" style="29"/>
  </cols>
  <sheetData>
    <row r="1" spans="2:14" ht="15.75" thickBot="1" x14ac:dyDescent="0.3"/>
    <row r="2" spans="2:14" ht="53.45" customHeight="1" x14ac:dyDescent="0.25">
      <c r="B2" s="129" t="s">
        <v>61</v>
      </c>
      <c r="C2" s="129"/>
      <c r="D2" s="129"/>
      <c r="E2" s="2"/>
      <c r="F2" s="3" t="s">
        <v>72</v>
      </c>
      <c r="G2" s="2"/>
      <c r="H2" s="3" t="s">
        <v>62</v>
      </c>
      <c r="I2" s="4" t="s">
        <v>63</v>
      </c>
      <c r="J2" s="4" t="s">
        <v>118</v>
      </c>
      <c r="K2" s="3" t="s">
        <v>64</v>
      </c>
      <c r="L2" s="4" t="s">
        <v>65</v>
      </c>
      <c r="M2" s="18" t="s">
        <v>66</v>
      </c>
      <c r="N2" s="25" t="s">
        <v>75</v>
      </c>
    </row>
    <row r="3" spans="2:14" ht="22.9" customHeight="1" x14ac:dyDescent="0.25">
      <c r="B3" s="125" t="s">
        <v>73</v>
      </c>
      <c r="C3" s="125"/>
      <c r="D3" s="125"/>
      <c r="E3" s="5"/>
      <c r="F3" s="6">
        <v>0</v>
      </c>
      <c r="G3" s="5"/>
      <c r="H3" s="6">
        <v>0</v>
      </c>
      <c r="I3" s="6">
        <v>0</v>
      </c>
      <c r="J3" s="6">
        <v>0</v>
      </c>
      <c r="K3" s="6">
        <v>0</v>
      </c>
      <c r="L3" s="6">
        <v>0</v>
      </c>
      <c r="M3" s="19">
        <v>0</v>
      </c>
      <c r="N3" s="105"/>
    </row>
    <row r="4" spans="2:14" ht="22.9" customHeight="1" x14ac:dyDescent="0.25">
      <c r="B4" s="125" t="s">
        <v>116</v>
      </c>
      <c r="C4" s="125"/>
      <c r="D4" s="125"/>
      <c r="E4" s="5"/>
      <c r="F4" s="6">
        <v>0</v>
      </c>
      <c r="G4" s="5"/>
      <c r="H4" s="6">
        <v>0</v>
      </c>
      <c r="I4" s="6">
        <v>0</v>
      </c>
      <c r="J4" s="6">
        <v>0</v>
      </c>
      <c r="K4" s="6">
        <v>0</v>
      </c>
      <c r="L4" s="6">
        <v>0</v>
      </c>
      <c r="M4" s="19">
        <v>0</v>
      </c>
      <c r="N4" s="105"/>
    </row>
    <row r="5" spans="2:14" ht="22.9" customHeight="1" thickBot="1" x14ac:dyDescent="0.3">
      <c r="B5" s="125" t="s">
        <v>117</v>
      </c>
      <c r="C5" s="125"/>
      <c r="D5" s="125"/>
      <c r="E5" s="5"/>
      <c r="F5" s="6">
        <v>0</v>
      </c>
      <c r="G5" s="5"/>
      <c r="H5" s="6">
        <v>0</v>
      </c>
      <c r="I5" s="6">
        <v>0</v>
      </c>
      <c r="J5" s="6">
        <v>0</v>
      </c>
      <c r="K5" s="6">
        <v>0</v>
      </c>
      <c r="L5" s="6">
        <v>0</v>
      </c>
      <c r="M5" s="19">
        <v>0</v>
      </c>
      <c r="N5" s="105"/>
    </row>
    <row r="6" spans="2:14" ht="26.45" customHeight="1" thickBot="1" x14ac:dyDescent="0.3">
      <c r="B6" s="126" t="s">
        <v>74</v>
      </c>
      <c r="C6" s="127"/>
      <c r="D6" s="128"/>
      <c r="E6" s="7"/>
      <c r="F6" s="8">
        <v>0</v>
      </c>
      <c r="G6" s="9"/>
      <c r="H6" s="10"/>
      <c r="I6" s="10"/>
      <c r="J6" s="10"/>
      <c r="K6" s="10"/>
      <c r="L6" s="10"/>
      <c r="M6" s="20"/>
      <c r="N6" s="105"/>
    </row>
    <row r="7" spans="2:14" ht="26.45" customHeight="1" thickBot="1" x14ac:dyDescent="0.3">
      <c r="B7" s="126" t="s">
        <v>67</v>
      </c>
      <c r="C7" s="127"/>
      <c r="D7" s="128"/>
      <c r="E7" s="7"/>
      <c r="F7" s="11"/>
      <c r="G7" s="12"/>
      <c r="H7" s="8">
        <v>0</v>
      </c>
      <c r="I7" s="10"/>
      <c r="J7" s="10"/>
      <c r="K7" s="10"/>
      <c r="L7" s="10"/>
      <c r="M7" s="20"/>
      <c r="N7" s="105"/>
    </row>
    <row r="8" spans="2:14" ht="26.45" customHeight="1" thickBot="1" x14ac:dyDescent="0.3">
      <c r="B8" s="130" t="s">
        <v>68</v>
      </c>
      <c r="C8" s="131"/>
      <c r="D8" s="132"/>
      <c r="E8" s="7"/>
      <c r="F8" s="11"/>
      <c r="G8" s="12"/>
      <c r="H8" s="11"/>
      <c r="I8" s="8">
        <v>0</v>
      </c>
      <c r="J8" s="24"/>
      <c r="K8" s="10"/>
      <c r="L8" s="10"/>
      <c r="M8" s="20"/>
      <c r="N8" s="105"/>
    </row>
    <row r="9" spans="2:14" ht="26.45" customHeight="1" thickBot="1" x14ac:dyDescent="0.3">
      <c r="B9" s="133" t="s">
        <v>119</v>
      </c>
      <c r="C9" s="134"/>
      <c r="D9" s="135"/>
      <c r="E9" s="7"/>
      <c r="F9" s="11"/>
      <c r="G9" s="12"/>
      <c r="H9" s="11"/>
      <c r="I9" s="23"/>
      <c r="J9" s="22">
        <v>0</v>
      </c>
      <c r="K9" s="10"/>
      <c r="L9" s="14"/>
      <c r="M9" s="20"/>
      <c r="N9" s="105"/>
    </row>
    <row r="10" spans="2:14" ht="26.45" customHeight="1" thickBot="1" x14ac:dyDescent="0.3">
      <c r="B10" s="126" t="s">
        <v>69</v>
      </c>
      <c r="C10" s="127"/>
      <c r="D10" s="128"/>
      <c r="E10" s="7"/>
      <c r="F10" s="11"/>
      <c r="G10" s="12"/>
      <c r="H10" s="11"/>
      <c r="I10" s="13"/>
      <c r="J10" s="13"/>
      <c r="K10" s="8">
        <v>0</v>
      </c>
      <c r="L10" s="14"/>
      <c r="M10" s="20"/>
      <c r="N10" s="105"/>
    </row>
    <row r="11" spans="2:14" ht="26.45" customHeight="1" thickBot="1" x14ac:dyDescent="0.3">
      <c r="B11" s="126" t="s">
        <v>70</v>
      </c>
      <c r="C11" s="127"/>
      <c r="D11" s="128"/>
      <c r="E11" s="7"/>
      <c r="F11" s="11"/>
      <c r="G11" s="12"/>
      <c r="H11" s="11"/>
      <c r="I11" s="13"/>
      <c r="J11" s="13"/>
      <c r="K11" s="10"/>
      <c r="L11" s="8">
        <v>0</v>
      </c>
      <c r="M11" s="20"/>
      <c r="N11" s="105"/>
    </row>
    <row r="12" spans="2:14" ht="26.45" customHeight="1" thickBot="1" x14ac:dyDescent="0.3">
      <c r="B12" s="122" t="s">
        <v>71</v>
      </c>
      <c r="C12" s="123"/>
      <c r="D12" s="124"/>
      <c r="E12" s="15"/>
      <c r="F12" s="16"/>
      <c r="G12" s="17"/>
      <c r="H12" s="16"/>
      <c r="I12" s="16"/>
      <c r="J12" s="16"/>
      <c r="K12" s="10"/>
      <c r="L12" s="14"/>
      <c r="M12" s="21">
        <v>0</v>
      </c>
      <c r="N12" s="105"/>
    </row>
    <row r="13" spans="2:14" ht="26.45" customHeight="1" x14ac:dyDescent="0.25"/>
  </sheetData>
  <mergeCells count="11">
    <mergeCell ref="B12:D12"/>
    <mergeCell ref="B5:D5"/>
    <mergeCell ref="B6:D6"/>
    <mergeCell ref="B7:D7"/>
    <mergeCell ref="B2:D2"/>
    <mergeCell ref="B3:D3"/>
    <mergeCell ref="B4:D4"/>
    <mergeCell ref="B10:D10"/>
    <mergeCell ref="B11:D11"/>
    <mergeCell ref="B8:D8"/>
    <mergeCell ref="B9:D9"/>
  </mergeCells>
  <pageMargins left="0.25" right="0.25" top="0.75" bottom="0.75" header="0.3" footer="0.3"/>
  <pageSetup orientation="landscape" verticalDpi="0" r:id="rId1"/>
  <headerFooter>
    <oddHeader>&amp;L&amp;"Times New Roman,Italic"&amp;K00-041Draft for Public Comment&amp;C&amp;"Times New Roman,Bold"&amp;12 2017 CDFA HSP Incentives Program
Appendix E: Budget Worksheet Template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Soil Management Practices</vt:lpstr>
      <vt:lpstr>2. Cropland to Herbaceous Cover</vt:lpstr>
      <vt:lpstr>3. Establishment of Woody Cover</vt:lpstr>
      <vt:lpstr>4. Cost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 Up</dc:creator>
  <cp:lastModifiedBy>setup</cp:lastModifiedBy>
  <dcterms:created xsi:type="dcterms:W3CDTF">2017-05-31T23:27:58Z</dcterms:created>
  <dcterms:modified xsi:type="dcterms:W3CDTF">2017-06-28T22:01:43Z</dcterms:modified>
</cp:coreProperties>
</file>