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T:\pblincoe\CDFA.PublicWebsite\oars\sweep\docs\"/>
    </mc:Choice>
  </mc:AlternateContent>
  <xr:revisionPtr revIDLastSave="0" documentId="8_{40CFA8F0-8899-4D10-BADA-09C7EFDB00D9}" xr6:coauthVersionLast="47" xr6:coauthVersionMax="47" xr10:uidLastSave="{00000000-0000-0000-0000-000000000000}"/>
  <workbookProtection workbookAlgorithmName="SHA-512" workbookHashValue="O45wC/R7qjNI75pqzVSHjidr7Jo+Qcxa84j3DE3n0thlMaWeSbfeBJrFLJwGdJJweK8u6Wt+TQUOuXKcLNOKHA==" workbookSaltValue="vO2eK42sOx1O8ZTS2+edSA==" workbookSpinCount="100000" lockStructure="1"/>
  <bookViews>
    <workbookView xWindow="-4515" yWindow="-12540" windowWidth="17280" windowHeight="8880" firstSheet="1" activeTab="1" xr2:uid="{00000000-000D-0000-FFFF-FFFF00000000}"/>
  </bookViews>
  <sheets>
    <sheet name="Read Me" sheetId="2" r:id="rId1"/>
    <sheet name="Budget Template" sheetId="3" r:id="rId2"/>
    <sheet name="Invoice Template" sheetId="6" state="hidden" r:id="rId3"/>
  </sheets>
  <definedNames>
    <definedName name="_xlnm.Print_Area" localSheetId="2">'Invoice Template'!$A$1:$BX$51</definedName>
    <definedName name="_xlnm.Print_Area" localSheetId="0">'Read Me'!$A$1:$K$21</definedName>
    <definedName name="_xlnm.Print_Titles" localSheetId="1">'Budget Template'!$2:$8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45" i="3" l="1"/>
  <c r="S45" i="3"/>
  <c r="O45" i="3"/>
  <c r="K45" i="3"/>
  <c r="G45" i="3"/>
  <c r="B9" i="3"/>
  <c r="AF20" i="6" s="1"/>
  <c r="BN20" i="6" s="1"/>
  <c r="B26" i="3"/>
  <c r="AF23" i="6" s="1"/>
  <c r="BN23" i="6" s="1"/>
  <c r="G34" i="3"/>
  <c r="G5" i="3" s="1"/>
  <c r="G35" i="3"/>
  <c r="BY25" i="6"/>
  <c r="BC25" i="6"/>
  <c r="BC31" i="6"/>
  <c r="AP25" i="6"/>
  <c r="W44" i="3"/>
  <c r="S44" i="3"/>
  <c r="O44" i="3"/>
  <c r="K44" i="3"/>
  <c r="G44" i="3"/>
  <c r="W43" i="3"/>
  <c r="S43" i="3"/>
  <c r="O43" i="3"/>
  <c r="K43" i="3"/>
  <c r="G43" i="3"/>
  <c r="W42" i="3"/>
  <c r="S42" i="3"/>
  <c r="O42" i="3"/>
  <c r="K42" i="3"/>
  <c r="G42" i="3"/>
  <c r="W41" i="3"/>
  <c r="S41" i="3"/>
  <c r="O41" i="3"/>
  <c r="K41" i="3"/>
  <c r="G41" i="3"/>
  <c r="W40" i="3"/>
  <c r="S40" i="3"/>
  <c r="O40" i="3"/>
  <c r="K40" i="3"/>
  <c r="G40" i="3"/>
  <c r="W39" i="3"/>
  <c r="S39" i="3"/>
  <c r="O39" i="3"/>
  <c r="K39" i="3"/>
  <c r="G39" i="3"/>
  <c r="W38" i="3"/>
  <c r="S38" i="3"/>
  <c r="O38" i="3"/>
  <c r="K38" i="3"/>
  <c r="G38" i="3"/>
  <c r="W37" i="3"/>
  <c r="S37" i="3"/>
  <c r="O37" i="3"/>
  <c r="K37" i="3"/>
  <c r="G37" i="3"/>
  <c r="W36" i="3"/>
  <c r="S36" i="3"/>
  <c r="O36" i="3"/>
  <c r="K36" i="3"/>
  <c r="G36" i="3"/>
  <c r="W35" i="3"/>
  <c r="S35" i="3"/>
  <c r="O35" i="3"/>
  <c r="K35" i="3"/>
  <c r="W34" i="3"/>
  <c r="S34" i="3"/>
  <c r="O34" i="3"/>
  <c r="K34" i="3"/>
  <c r="W5" i="3"/>
  <c r="O5" i="3"/>
  <c r="S5" i="3"/>
  <c r="K5" i="3"/>
  <c r="B33" i="3" l="1"/>
  <c r="H3" i="3"/>
  <c r="AF22" i="6" l="1"/>
  <c r="H2" i="3"/>
  <c r="B34" i="3" s="1"/>
  <c r="Z25" i="6" l="1"/>
  <c r="AG27" i="6" s="1"/>
  <c r="BN22" i="6"/>
  <c r="BN25" i="6" s="1"/>
</calcChain>
</file>

<file path=xl/sharedStrings.xml><?xml version="1.0" encoding="utf-8"?>
<sst xmlns="http://schemas.openxmlformats.org/spreadsheetml/2006/main" count="136" uniqueCount="96">
  <si>
    <t>California Department of Food and Agriculture</t>
  </si>
  <si>
    <t xml:space="preserve">Office of Environmental Farming and Innovation </t>
  </si>
  <si>
    <t xml:space="preserve">     2021 State Water Efficiency &amp; Enhancement Program</t>
  </si>
  <si>
    <t>Applicants are required to complete this Budget Worksheet by entering the amount of grant funds budgeted for each category and itemizing all costs included in the grant request for the proposed project. The Budget Worksheet must be return/attached in Microsoft Excel format and be consistent with the project design. Failure to submit the required Budget Worksheet or submission of an alternate template/file type may result in disqualification.</t>
  </si>
  <si>
    <t xml:space="preserve">Instructions: </t>
  </si>
  <si>
    <r>
      <t xml:space="preserve">For each budget category listed on the Budget Template (supplies, equipment, labor  and other, enter in the amount of SWEEP grant funds requested for each project type necessary to implement the proposed project during the grant duration. </t>
    </r>
    <r>
      <rPr>
        <sz val="12"/>
        <color rgb="FFFF0000"/>
        <rFont val="Calibri"/>
        <family val="2"/>
        <scheme val="minor"/>
      </rPr>
      <t xml:space="preserve">Labor must not exceed 25% of total grant request. </t>
    </r>
    <r>
      <rPr>
        <sz val="12"/>
        <rFont val="Calibri"/>
        <family val="2"/>
        <scheme val="minor"/>
      </rPr>
      <t>Preliminary project design costs are not reimbursable as part of the grant.</t>
    </r>
    <r>
      <rPr>
        <sz val="12"/>
        <color theme="1"/>
        <rFont val="Calibri"/>
        <family val="2"/>
        <scheme val="minor"/>
      </rPr>
      <t xml:space="preserve"> </t>
    </r>
    <r>
      <rPr>
        <u/>
        <sz val="12"/>
        <color theme="1"/>
        <rFont val="Calibri"/>
        <family val="2"/>
        <scheme val="minor"/>
      </rPr>
      <t xml:space="preserve">Project costs must be reasonable and consistent with costs paid for equivalent work on non-grant funded activities or for comparable work in the labor market. </t>
    </r>
  </si>
  <si>
    <r>
      <rPr>
        <b/>
        <sz val="12"/>
        <color theme="1"/>
        <rFont val="Calibri"/>
        <family val="2"/>
        <scheme val="minor"/>
      </rPr>
      <t>Cost Share:</t>
    </r>
    <r>
      <rPr>
        <sz val="12"/>
        <color theme="1"/>
        <rFont val="Calibri"/>
        <family val="2"/>
        <scheme val="minor"/>
      </rPr>
      <t xml:space="preserve"> Provide a brief description of the types of costs, including the quantity, activity, or service needed to complete the proposed project. Cost share may include matching funds and/or in-kind contributions. </t>
    </r>
    <r>
      <rPr>
        <i/>
        <sz val="12"/>
        <color theme="1"/>
        <rFont val="Calibri"/>
        <family val="2"/>
        <scheme val="minor"/>
      </rPr>
      <t>Matching funds</t>
    </r>
    <r>
      <rPr>
        <sz val="12"/>
        <color theme="1"/>
        <rFont val="Calibri"/>
        <family val="2"/>
        <scheme val="minor"/>
      </rPr>
      <t xml:space="preserve"> refers to dollar amount (cash) committed to the project from a source other than SWEEP. </t>
    </r>
    <r>
      <rPr>
        <i/>
        <sz val="12"/>
        <color theme="1"/>
        <rFont val="Calibri"/>
        <family val="2"/>
        <scheme val="minor"/>
      </rPr>
      <t>In-kind contributions</t>
    </r>
    <r>
      <rPr>
        <sz val="12"/>
        <color theme="1"/>
        <rFont val="Calibri"/>
        <family val="2"/>
        <scheme val="minor"/>
      </rPr>
      <t xml:space="preserve"> include costs associated with labor for any work involved with the installation of the proposed project. </t>
    </r>
  </si>
  <si>
    <r>
      <t>Add/insert rows to the table as needed. Note that each project type will automatically calculate the subtotal. The "</t>
    </r>
    <r>
      <rPr>
        <b/>
        <sz val="12"/>
        <color theme="1"/>
        <rFont val="Calibri"/>
        <family val="2"/>
        <scheme val="minor"/>
      </rPr>
      <t>Total Grant Request</t>
    </r>
    <r>
      <rPr>
        <sz val="12"/>
        <color theme="1"/>
        <rFont val="Calibri"/>
        <family val="2"/>
        <scheme val="minor"/>
      </rPr>
      <t xml:space="preserve">" amount will automatically calculate the amounts from each project type. The "Total Grant Request" cannot exceed $200,000. </t>
    </r>
  </si>
  <si>
    <t xml:space="preserve">
</t>
  </si>
  <si>
    <t>Organization Name:</t>
  </si>
  <si>
    <t>Total Grant Request:</t>
  </si>
  <si>
    <t>Matching Funds:</t>
  </si>
  <si>
    <t>Budget Category</t>
  </si>
  <si>
    <t>Irrigation System Improvements</t>
  </si>
  <si>
    <t>Irrigation Water Management</t>
  </si>
  <si>
    <t>Pump and Energy Improvements</t>
  </si>
  <si>
    <t>Solar / Renewable Energy Projects</t>
  </si>
  <si>
    <t>Other Management Practices</t>
  </si>
  <si>
    <t xml:space="preserve"> This project type can include costs such as the drip or micro sprinkler system or central pivot irrigation, etc.</t>
  </si>
  <si>
    <t xml:space="preserve"> This section can include costs such as flowmeter, soil moisture sensors, ET sensors, weather station, telemetry, etc.</t>
  </si>
  <si>
    <t>This project type can include costs such as installing a new motor, retro-fitting pump / bowl, VFD, etc.</t>
  </si>
  <si>
    <t xml:space="preserve">(size          </t>
  </si>
  <si>
    <t>kW)</t>
  </si>
  <si>
    <t xml:space="preserve">This section can include costs related to innovative projects that does not fit in the previously mentioned project types but can still reduce water usage and reduce GHG emissions. </t>
  </si>
  <si>
    <t>Renewable energy projects must include costs breakdown for PV panels, inverters, racks, etc. in this section.</t>
  </si>
  <si>
    <t>Description</t>
  </si>
  <si>
    <t>QTY</t>
  </si>
  <si>
    <t>Subtotal</t>
  </si>
  <si>
    <t xml:space="preserve">Description </t>
  </si>
  <si>
    <t>Qty</t>
  </si>
  <si>
    <t>Total Supplies</t>
  </si>
  <si>
    <r>
      <t xml:space="preserve">SUPPLIES AND EQUIPMENT: 
</t>
    </r>
    <r>
      <rPr>
        <i/>
        <sz val="14"/>
        <rFont val="Arial"/>
        <family val="2"/>
      </rPr>
      <t>Itemize costs to purchase materials necessary for project implementation. Supplies are items costing &lt;$5,000 per unit and equipment are items costing =&gt; $5,000 per unit.</t>
    </r>
  </si>
  <si>
    <t>Total Other</t>
  </si>
  <si>
    <r>
      <t xml:space="preserve">OTHER: 
</t>
    </r>
    <r>
      <rPr>
        <i/>
        <sz val="14"/>
        <color theme="1"/>
        <rFont val="Arial"/>
        <family val="2"/>
      </rPr>
      <t>Itemize cost of all other expenses not covered in other budget categories (e.g. equipment rentals, county permits, subscription software, etc.).</t>
    </r>
  </si>
  <si>
    <t>Total Labor</t>
  </si>
  <si>
    <t>Description of Services</t>
  </si>
  <si>
    <t>Cost/hour</t>
  </si>
  <si>
    <t>Hours</t>
  </si>
  <si>
    <t>cover by grant</t>
  </si>
  <si>
    <r>
      <t>LABOR:</t>
    </r>
    <r>
      <rPr>
        <i/>
        <sz val="14"/>
        <color theme="1"/>
        <rFont val="Arial"/>
        <family val="2"/>
      </rPr>
      <t xml:space="preserve"> 
Itemize costs for any work on the project that will be performed by individuals associated with a contractor. Do not include non-labor costs (i.e., project management) and fees associated with project oversight, including travel costs to/from the project site.</t>
    </r>
  </si>
  <si>
    <r>
      <t xml:space="preserve">MATCHING FUNDS:
</t>
    </r>
    <r>
      <rPr>
        <sz val="14"/>
        <rFont val="Arial"/>
        <family val="2"/>
      </rPr>
      <t>Funds that are coming from a source outside of the project grant and</t>
    </r>
    <r>
      <rPr>
        <i/>
        <sz val="14"/>
        <rFont val="Arial"/>
        <family val="2"/>
      </rPr>
      <t xml:space="preserve"> committed during the grant duration. Specify whether matching funds are in the form of cash or an in-kind contribution.</t>
    </r>
  </si>
  <si>
    <t>Cash or In-Kind?</t>
  </si>
  <si>
    <t>Renewable rebates and incentives</t>
  </si>
  <si>
    <t>Cash</t>
  </si>
  <si>
    <t>In-kind</t>
  </si>
  <si>
    <t xml:space="preserve"> INVOICE</t>
  </si>
  <si>
    <t>State Water Efficiency and Enhancement Program</t>
  </si>
  <si>
    <t>Grant Agreement Number:</t>
  </si>
  <si>
    <t>Billing Period:</t>
  </si>
  <si>
    <t xml:space="preserve">Invoice Date: </t>
  </si>
  <si>
    <t>Invoice Number:</t>
  </si>
  <si>
    <t>MM/DD/YYYY to MM/DD/YYYY</t>
  </si>
  <si>
    <t xml:space="preserve">Recipient's Name: </t>
  </si>
  <si>
    <t>Project Budget</t>
  </si>
  <si>
    <t>Invoiced to Date</t>
  </si>
  <si>
    <t>Amount Requested</t>
  </si>
  <si>
    <t>Remaining Balance</t>
  </si>
  <si>
    <t>Program Income</t>
  </si>
  <si>
    <t>1.</t>
  </si>
  <si>
    <t>OPERATING EXPENSES</t>
  </si>
  <si>
    <t>a) Supplies &amp; Equipment</t>
  </si>
  <si>
    <t>2.</t>
  </si>
  <si>
    <t>CONTRACTORS/ LABOR COSTS</t>
  </si>
  <si>
    <t>3.</t>
  </si>
  <si>
    <t>OTHER DIRECT COSTS</t>
  </si>
  <si>
    <t>`</t>
  </si>
  <si>
    <t>Totals:</t>
  </si>
  <si>
    <t>Funds to be withheld Until Project Completion and Verification:</t>
  </si>
  <si>
    <t>10% =</t>
  </si>
  <si>
    <t>Matching Funds to Date:</t>
  </si>
  <si>
    <t xml:space="preserve">Less Remaining Advance: </t>
  </si>
  <si>
    <t>NO EXPENDITURES</t>
  </si>
  <si>
    <t>Approved Line Item Shifts:</t>
  </si>
  <si>
    <t>Amount to be Paid:</t>
  </si>
  <si>
    <t>I certify the amount requested is for actual and allowable expenditures incurred for SWEEP Projects activities performed in accordance with the Grant Agreement provisions.</t>
  </si>
  <si>
    <t>PREPARER'S SIGNATURE</t>
  </si>
  <si>
    <t>PHONE NUMBER</t>
  </si>
  <si>
    <t>E-MAIL ADDRESS</t>
  </si>
  <si>
    <t>DATE</t>
  </si>
  <si>
    <t>AUTHORIZED SIGNATURE (REQUIRED)</t>
  </si>
  <si>
    <t>FOR STATE USE ONLY</t>
  </si>
  <si>
    <t>AMOUNT</t>
  </si>
  <si>
    <t>STATE FISCAL YEAR</t>
  </si>
  <si>
    <t>GRANT SPECIALIST INITIALS AND DATE</t>
  </si>
  <si>
    <t>ACCOUNT CODE</t>
  </si>
  <si>
    <t>PROGRAM CODE</t>
  </si>
  <si>
    <t>SUPPLIER ID</t>
  </si>
  <si>
    <t>CDFA AUTHORIZED APPROVER</t>
  </si>
  <si>
    <t>CDFA AUTHORIZED SIGNATURE</t>
  </si>
  <si>
    <t>OBJECT CODE</t>
  </si>
  <si>
    <t>PRGM COST ACCT (PCA)</t>
  </si>
  <si>
    <t>VENDOR ID</t>
  </si>
  <si>
    <t>Liquidate against Advance payment.</t>
  </si>
  <si>
    <t>Withhold 10% of Grant Award until Project is verified.</t>
  </si>
  <si>
    <t>Project verified. Final payment.</t>
  </si>
  <si>
    <t>* - CDFA withholds 10% of the total grant amount and it will not be released until all tasks noted in project Scope of Work are completed by Recipient and verified by CDFA, including approval of the Final Project Report by CDFA.  A Withhold Payment Notification will not be sent, and the 10 percent withheld may not be appealed.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</si>
</sst>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quot;$&quot;#,##0.00_);\(&quot;$&quot;#,##0.00\)"/>
    <numFmt numFmtId="8" formatCode="&quot;$&quot;#,##0.00_);[Red]\(&quot;$&quot;#,##0.00\)"/>
    <numFmt numFmtId="44" formatCode="_(&quot;$&quot;* #,##0.00_);_(&quot;$&quot;* \(#,##0.00\);_(&quot;$&quot;* &quot;-&quot;??_);_(@_)"/>
    <numFmt numFmtId="43" formatCode="_(* #,##0.00_);_(* \(#,##0.00\);_(* &quot;-&quot;??_);_(@_)"/>
    <numFmt numFmtId="164" formatCode="&quot;$&quot;#,##0"/>
    <numFmt numFmtId="165" formatCode="&quot;$&quot;#,##0.00"/>
    <numFmt numFmtId="166" formatCode="mmmm\ yyyy"/>
    <numFmt numFmtId="167" formatCode="mmmm\ d\,\ yyyy"/>
    <numFmt numFmtId="168" formatCode="[$-409]d\-mmm\-yy;@"/>
    <numFmt numFmtId="169" formatCode="[$-409]mmmm\-yy;@"/>
  </numFmts>
  <fonts count="48" x14ac:knownFonts="1">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name val="Arial"/>
      <family val="2"/>
    </font>
    <font>
      <b/>
      <sz val="11"/>
      <color theme="1"/>
      <name val="Arial"/>
      <family val="2"/>
    </font>
    <font>
      <sz val="11"/>
      <color theme="1"/>
      <name val="Arial"/>
      <family val="2"/>
    </font>
    <font>
      <b/>
      <sz val="16"/>
      <color theme="1"/>
      <name val="Arial"/>
      <family val="2"/>
    </font>
    <font>
      <b/>
      <sz val="14"/>
      <color theme="1"/>
      <name val="Arial"/>
      <family val="2"/>
    </font>
    <font>
      <i/>
      <sz val="12"/>
      <name val="Arial"/>
      <family val="2"/>
    </font>
    <font>
      <sz val="11"/>
      <name val="Arial"/>
      <family val="2"/>
    </font>
    <font>
      <i/>
      <sz val="14"/>
      <color theme="1"/>
      <name val="Arial"/>
      <family val="2"/>
    </font>
    <font>
      <i/>
      <sz val="14"/>
      <name val="Arial"/>
      <family val="2"/>
    </font>
    <font>
      <b/>
      <sz val="11"/>
      <color theme="1"/>
      <name val="Calibri"/>
      <family val="2"/>
      <scheme val="minor"/>
    </font>
    <font>
      <sz val="12"/>
      <color theme="1"/>
      <name val="Calibri"/>
      <family val="2"/>
      <scheme val="minor"/>
    </font>
    <font>
      <sz val="14"/>
      <color theme="1"/>
      <name val="Calibri"/>
      <family val="2"/>
      <scheme val="minor"/>
    </font>
    <font>
      <sz val="16"/>
      <color theme="1"/>
      <name val="Calibri"/>
      <family val="2"/>
      <scheme val="minor"/>
    </font>
    <font>
      <sz val="12"/>
      <color rgb="FFFF0000"/>
      <name val="Calibri"/>
      <family val="2"/>
      <scheme val="minor"/>
    </font>
    <font>
      <u/>
      <sz val="12"/>
      <color theme="1"/>
      <name val="Calibri"/>
      <family val="2"/>
      <scheme val="minor"/>
    </font>
    <font>
      <b/>
      <sz val="12"/>
      <color theme="1"/>
      <name val="Calibri"/>
      <family val="2"/>
      <scheme val="minor"/>
    </font>
    <font>
      <i/>
      <sz val="12"/>
      <color theme="1"/>
      <name val="Calibri"/>
      <family val="2"/>
      <scheme val="minor"/>
    </font>
    <font>
      <b/>
      <sz val="13"/>
      <color theme="1"/>
      <name val="Arial"/>
      <family val="2"/>
    </font>
    <font>
      <sz val="13"/>
      <color theme="1"/>
      <name val="Arial"/>
      <family val="2"/>
    </font>
    <font>
      <b/>
      <sz val="14"/>
      <color theme="1"/>
      <name val="Calibri"/>
      <family val="2"/>
      <scheme val="minor"/>
    </font>
    <font>
      <sz val="14"/>
      <color theme="1"/>
      <name val="Arial"/>
      <family val="2"/>
    </font>
    <font>
      <sz val="14"/>
      <name val="Arial"/>
      <family val="2"/>
    </font>
    <font>
      <sz val="12"/>
      <name val="Calibri"/>
      <family val="2"/>
      <scheme val="minor"/>
    </font>
    <font>
      <b/>
      <sz val="18"/>
      <color theme="1"/>
      <name val="Arial"/>
      <family val="2"/>
    </font>
    <font>
      <sz val="10"/>
      <name val="Arial"/>
      <family val="2"/>
    </font>
    <font>
      <b/>
      <sz val="10"/>
      <name val="Arial"/>
      <family val="2"/>
    </font>
    <font>
      <sz val="8"/>
      <name val="Arial"/>
      <family val="2"/>
    </font>
    <font>
      <sz val="7"/>
      <name val="Arial"/>
      <family val="2"/>
    </font>
    <font>
      <b/>
      <sz val="9"/>
      <name val="Arial"/>
      <family val="2"/>
    </font>
    <font>
      <sz val="9"/>
      <name val="Arial"/>
      <family val="2"/>
    </font>
    <font>
      <b/>
      <sz val="10"/>
      <color indexed="12"/>
      <name val="Arial"/>
      <family val="2"/>
    </font>
    <font>
      <b/>
      <sz val="10"/>
      <color rgb="FFFF0000"/>
      <name val="Arial"/>
      <family val="2"/>
    </font>
    <font>
      <sz val="6"/>
      <name val="Arial"/>
      <family val="2"/>
    </font>
    <font>
      <u/>
      <sz val="10"/>
      <name val="Arial"/>
      <family val="2"/>
    </font>
    <font>
      <b/>
      <u/>
      <sz val="10"/>
      <name val="Arial"/>
      <family val="2"/>
    </font>
    <font>
      <b/>
      <sz val="8"/>
      <name val="Arial"/>
      <family val="2"/>
    </font>
    <font>
      <b/>
      <sz val="10"/>
      <color indexed="10"/>
      <name val="Arial"/>
      <family val="2"/>
    </font>
    <font>
      <sz val="10"/>
      <color rgb="FFFF0000"/>
      <name val="Arial"/>
      <family val="2"/>
    </font>
    <font>
      <sz val="9"/>
      <color rgb="FFFF0000"/>
      <name val="Arial"/>
      <family val="2"/>
    </font>
    <font>
      <sz val="8"/>
      <color rgb="FFFF0000"/>
      <name val="Arial"/>
      <family val="2"/>
    </font>
    <font>
      <sz val="10"/>
      <color indexed="9"/>
      <name val="Arial"/>
      <family val="2"/>
    </font>
    <font>
      <b/>
      <sz val="12"/>
      <name val="Arial"/>
      <family val="2"/>
    </font>
    <font>
      <b/>
      <sz val="16"/>
      <name val="Arial"/>
      <family val="2"/>
    </font>
    <font>
      <b/>
      <sz val="16"/>
      <color rgb="FF00B050"/>
      <name val="Arial"/>
      <family val="2"/>
    </font>
  </fonts>
  <fills count="14">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theme="7" tint="0.59999389629810485"/>
        <bgColor indexed="65"/>
      </patternFill>
    </fill>
    <fill>
      <patternFill patternType="solid">
        <fgColor theme="9" tint="0.59999389629810485"/>
        <bgColor indexed="64"/>
      </patternFill>
    </fill>
    <fill>
      <patternFill patternType="solid">
        <fgColor theme="9" tint="0.39997558519241921"/>
        <bgColor indexed="64"/>
      </patternFill>
    </fill>
    <fill>
      <patternFill patternType="solid">
        <fgColor rgb="FFCCECFF"/>
        <bgColor indexed="64"/>
      </patternFill>
    </fill>
    <fill>
      <patternFill patternType="solid">
        <fgColor theme="8" tint="0.79998168889431442"/>
        <bgColor indexed="64"/>
      </patternFill>
    </fill>
    <fill>
      <patternFill patternType="solid">
        <fgColor indexed="9"/>
        <bgColor indexed="64"/>
      </patternFill>
    </fill>
    <fill>
      <patternFill patternType="solid">
        <fgColor rgb="FFFFFFCC"/>
        <bgColor indexed="64"/>
      </patternFill>
    </fill>
  </fills>
  <borders count="6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top/>
      <bottom style="double">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top/>
      <bottom style="dotted">
        <color indexed="64"/>
      </bottom>
      <diagonal/>
    </border>
    <border>
      <left/>
      <right/>
      <top style="double">
        <color indexed="64"/>
      </top>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style="thin">
        <color theme="1"/>
      </top>
      <bottom style="thin">
        <color indexed="64"/>
      </bottom>
      <diagonal/>
    </border>
    <border>
      <left/>
      <right style="thin">
        <color indexed="64"/>
      </right>
      <top style="thin">
        <color theme="1"/>
      </top>
      <bottom style="thin">
        <color indexed="64"/>
      </bottom>
      <diagonal/>
    </border>
    <border>
      <left style="medium">
        <color theme="1"/>
      </left>
      <right style="medium">
        <color theme="1"/>
      </right>
      <top style="medium">
        <color theme="1"/>
      </top>
      <bottom style="medium">
        <color theme="1"/>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7" borderId="0" applyNumberFormat="0" applyBorder="0" applyAlignment="0" applyProtection="0"/>
    <xf numFmtId="0" fontId="28" fillId="0" borderId="0"/>
    <xf numFmtId="44" fontId="28" fillId="0" borderId="0" applyFont="0" applyFill="0" applyBorder="0" applyAlignment="0" applyProtection="0"/>
  </cellStyleXfs>
  <cellXfs count="407">
    <xf numFmtId="0" fontId="0" fillId="0" borderId="0" xfId="0"/>
    <xf numFmtId="0" fontId="6" fillId="0" borderId="0" xfId="0" applyFont="1"/>
    <xf numFmtId="0" fontId="4" fillId="0" borderId="0" xfId="0" applyFont="1" applyAlignment="1">
      <alignment vertical="top"/>
    </xf>
    <xf numFmtId="0" fontId="10" fillId="0" borderId="22" xfId="0" applyFont="1" applyBorder="1" applyAlignment="1" applyProtection="1">
      <alignment horizontal="center" vertical="center" wrapText="1"/>
      <protection locked="0"/>
    </xf>
    <xf numFmtId="0" fontId="10" fillId="0" borderId="24" xfId="0" applyFont="1" applyBorder="1" applyAlignment="1" applyProtection="1">
      <alignment vertical="center" wrapText="1"/>
      <protection locked="0"/>
    </xf>
    <xf numFmtId="0" fontId="10" fillId="0" borderId="22" xfId="0" applyFont="1" applyBorder="1" applyAlignment="1" applyProtection="1">
      <alignment vertical="center" wrapText="1"/>
      <protection locked="0"/>
    </xf>
    <xf numFmtId="0" fontId="7" fillId="0" borderId="0" xfId="0" applyFont="1" applyAlignment="1" applyProtection="1">
      <alignment vertical="top" wrapText="1"/>
      <protection locked="0"/>
    </xf>
    <xf numFmtId="0" fontId="6" fillId="0" borderId="0" xfId="0" applyFont="1" applyProtection="1">
      <protection locked="0"/>
    </xf>
    <xf numFmtId="0" fontId="10" fillId="0" borderId="24" xfId="0" applyFont="1" applyBorder="1" applyAlignment="1" applyProtection="1">
      <alignment horizontal="center" vertical="center" wrapText="1"/>
      <protection locked="0"/>
    </xf>
    <xf numFmtId="0" fontId="7" fillId="0" borderId="0" xfId="0" applyFont="1" applyAlignment="1" applyProtection="1">
      <alignment vertical="top"/>
      <protection locked="0"/>
    </xf>
    <xf numFmtId="0" fontId="6" fillId="0" borderId="30" xfId="0" applyFont="1" applyBorder="1" applyAlignment="1" applyProtection="1">
      <alignment horizontal="left" vertical="center" wrapText="1"/>
      <protection locked="0"/>
    </xf>
    <xf numFmtId="44" fontId="6" fillId="0" borderId="27" xfId="2" applyFont="1" applyFill="1" applyBorder="1" applyAlignment="1" applyProtection="1">
      <alignment horizontal="center" vertical="center" wrapText="1"/>
      <protection locked="0"/>
    </xf>
    <xf numFmtId="0" fontId="6" fillId="0" borderId="27" xfId="0" applyFont="1" applyBorder="1" applyAlignment="1" applyProtection="1">
      <alignment horizontal="center" vertical="center" wrapText="1"/>
      <protection locked="0"/>
    </xf>
    <xf numFmtId="164" fontId="6" fillId="0" borderId="30" xfId="0" applyNumberFormat="1"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0" fontId="3" fillId="0" borderId="0" xfId="0" applyFont="1"/>
    <xf numFmtId="43" fontId="6" fillId="0" borderId="0" xfId="1" applyFont="1" applyFill="1" applyBorder="1" applyAlignment="1" applyProtection="1">
      <alignment horizontal="right" vertical="center"/>
      <protection locked="0"/>
    </xf>
    <xf numFmtId="0" fontId="6" fillId="0" borderId="0" xfId="0" applyFont="1" applyAlignment="1" applyProtection="1">
      <alignment vertical="top"/>
      <protection locked="0"/>
    </xf>
    <xf numFmtId="165" fontId="6" fillId="0" borderId="0" xfId="0" applyNumberFormat="1" applyFont="1" applyAlignment="1" applyProtection="1">
      <alignment horizontal="right"/>
      <protection locked="0"/>
    </xf>
    <xf numFmtId="0" fontId="6" fillId="0" borderId="0" xfId="0" applyFont="1" applyAlignment="1" applyProtection="1">
      <alignment horizontal="center"/>
      <protection locked="0"/>
    </xf>
    <xf numFmtId="0" fontId="3" fillId="0" borderId="0" xfId="0" applyFont="1" applyProtection="1">
      <protection locked="0"/>
    </xf>
    <xf numFmtId="165" fontId="6" fillId="0" borderId="0" xfId="0" applyNumberFormat="1" applyFont="1" applyAlignment="1">
      <alignment horizontal="right"/>
    </xf>
    <xf numFmtId="165" fontId="6" fillId="0" borderId="0" xfId="0" applyNumberFormat="1" applyFont="1" applyAlignment="1" applyProtection="1">
      <alignment horizontal="center"/>
      <protection locked="0"/>
    </xf>
    <xf numFmtId="165" fontId="6" fillId="0" borderId="0" xfId="0" applyNumberFormat="1" applyFont="1" applyAlignment="1">
      <alignment horizontal="center"/>
    </xf>
    <xf numFmtId="0" fontId="6" fillId="0" borderId="0" xfId="0" applyFont="1" applyAlignment="1">
      <alignment horizontal="center"/>
    </xf>
    <xf numFmtId="0" fontId="6" fillId="0" borderId="0" xfId="0" applyFont="1" applyAlignment="1">
      <alignment vertical="top"/>
    </xf>
    <xf numFmtId="0" fontId="10" fillId="0" borderId="13" xfId="0" applyFont="1" applyBorder="1" applyAlignment="1">
      <alignment horizontal="left" vertical="center" wrapText="1"/>
    </xf>
    <xf numFmtId="0" fontId="10" fillId="0" borderId="5" xfId="0" applyFont="1" applyBorder="1" applyAlignment="1">
      <alignment horizontal="left" vertical="center" wrapText="1"/>
    </xf>
    <xf numFmtId="0" fontId="16" fillId="5" borderId="0" xfId="0" applyFont="1" applyFill="1"/>
    <xf numFmtId="0" fontId="0" fillId="5" borderId="0" xfId="0" applyFill="1"/>
    <xf numFmtId="0" fontId="14" fillId="5" borderId="0" xfId="0" applyFont="1" applyFill="1"/>
    <xf numFmtId="0" fontId="15" fillId="5" borderId="0" xfId="0" applyFont="1" applyFill="1" applyAlignment="1">
      <alignment horizontal="center" vertical="center"/>
    </xf>
    <xf numFmtId="0" fontId="13" fillId="5" borderId="0" xfId="0" applyFont="1" applyFill="1"/>
    <xf numFmtId="0" fontId="22" fillId="0" borderId="0" xfId="0" applyFont="1"/>
    <xf numFmtId="8" fontId="10" fillId="0" borderId="23" xfId="1" applyNumberFormat="1" applyFont="1" applyFill="1" applyBorder="1" applyAlignment="1" applyProtection="1">
      <alignment horizontal="right" vertical="center" wrapText="1"/>
      <protection locked="0"/>
    </xf>
    <xf numFmtId="8" fontId="10" fillId="0" borderId="25" xfId="1" applyNumberFormat="1" applyFont="1" applyFill="1" applyBorder="1" applyAlignment="1" applyProtection="1">
      <alignment horizontal="right" vertical="center" wrapText="1"/>
      <protection locked="0"/>
    </xf>
    <xf numFmtId="8" fontId="10" fillId="0" borderId="25" xfId="1" applyNumberFormat="1" applyFont="1" applyFill="1" applyBorder="1" applyAlignment="1" applyProtection="1">
      <alignment vertical="center" wrapText="1"/>
      <protection locked="0"/>
    </xf>
    <xf numFmtId="8" fontId="10" fillId="0" borderId="28" xfId="1" applyNumberFormat="1" applyFont="1" applyFill="1" applyBorder="1" applyAlignment="1" applyProtection="1">
      <alignment vertical="center" wrapText="1"/>
      <protection locked="0"/>
    </xf>
    <xf numFmtId="8" fontId="6" fillId="0" borderId="0" xfId="1" applyNumberFormat="1" applyFont="1" applyAlignment="1" applyProtection="1">
      <alignment vertical="center"/>
      <protection locked="0"/>
    </xf>
    <xf numFmtId="8" fontId="6" fillId="0" borderId="0" xfId="1" applyNumberFormat="1" applyFont="1" applyFill="1" applyBorder="1" applyAlignment="1" applyProtection="1">
      <alignment horizontal="right" vertical="center"/>
      <protection locked="0"/>
    </xf>
    <xf numFmtId="0" fontId="0" fillId="0" borderId="27" xfId="0" applyBorder="1" applyAlignment="1" applyProtection="1">
      <alignment horizontal="left" vertical="top" wrapText="1"/>
      <protection locked="0"/>
    </xf>
    <xf numFmtId="164" fontId="0" fillId="6" borderId="30" xfId="2" applyNumberFormat="1" applyFont="1" applyFill="1" applyBorder="1" applyAlignment="1" applyProtection="1">
      <alignment horizontal="left" vertical="center" wrapText="1"/>
      <protection locked="0"/>
    </xf>
    <xf numFmtId="164" fontId="0" fillId="0" borderId="30" xfId="0" applyNumberFormat="1" applyBorder="1" applyAlignment="1" applyProtection="1">
      <alignment horizontal="left" vertical="center" wrapText="1"/>
      <protection locked="0"/>
    </xf>
    <xf numFmtId="8" fontId="0" fillId="5" borderId="0" xfId="0" applyNumberFormat="1" applyFill="1"/>
    <xf numFmtId="44" fontId="2" fillId="0" borderId="0" xfId="2" applyFont="1" applyFill="1" applyBorder="1" applyAlignment="1" applyProtection="1">
      <alignment vertical="center"/>
    </xf>
    <xf numFmtId="44" fontId="2" fillId="0" borderId="0" xfId="2" applyFont="1" applyFill="1" applyBorder="1" applyAlignment="1" applyProtection="1">
      <alignment horizontal="center" vertical="center"/>
    </xf>
    <xf numFmtId="8" fontId="5" fillId="0" borderId="0" xfId="2" applyNumberFormat="1" applyFont="1" applyFill="1" applyBorder="1" applyAlignment="1" applyProtection="1">
      <alignment horizontal="center" vertical="center"/>
    </xf>
    <xf numFmtId="0" fontId="5" fillId="0" borderId="0" xfId="0" applyFont="1" applyAlignment="1" applyProtection="1">
      <alignment vertical="center"/>
      <protection locked="0"/>
    </xf>
    <xf numFmtId="0" fontId="5" fillId="0" borderId="0" xfId="0" applyFont="1" applyAlignment="1" applyProtection="1">
      <alignment vertical="center" wrapText="1"/>
      <protection locked="0"/>
    </xf>
    <xf numFmtId="0" fontId="2" fillId="0" borderId="0" xfId="0" applyFont="1" applyAlignment="1">
      <alignment horizontal="right" vertical="center"/>
    </xf>
    <xf numFmtId="8" fontId="2" fillId="0" borderId="0" xfId="2" applyNumberFormat="1" applyFont="1" applyFill="1" applyBorder="1" applyAlignment="1" applyProtection="1">
      <alignment vertical="center"/>
    </xf>
    <xf numFmtId="8" fontId="5" fillId="0" borderId="36" xfId="2" applyNumberFormat="1" applyFont="1" applyFill="1" applyBorder="1" applyAlignment="1" applyProtection="1">
      <alignment horizontal="center" vertical="center"/>
    </xf>
    <xf numFmtId="8" fontId="5" fillId="0" borderId="37" xfId="2" applyNumberFormat="1" applyFont="1" applyFill="1" applyBorder="1" applyAlignment="1" applyProtection="1">
      <alignment horizontal="center" vertical="center"/>
    </xf>
    <xf numFmtId="164" fontId="21" fillId="3" borderId="3" xfId="0" applyNumberFormat="1" applyFont="1" applyFill="1" applyBorder="1" applyAlignment="1">
      <alignment horizontal="center" vertical="center"/>
    </xf>
    <xf numFmtId="0" fontId="5" fillId="3" borderId="18" xfId="0" applyFont="1" applyFill="1" applyBorder="1" applyAlignment="1">
      <alignment horizontal="center" vertical="center"/>
    </xf>
    <xf numFmtId="165" fontId="5" fillId="3" borderId="19" xfId="0" applyNumberFormat="1" applyFont="1" applyFill="1" applyBorder="1" applyAlignment="1">
      <alignment horizontal="center" vertical="center"/>
    </xf>
    <xf numFmtId="165" fontId="5" fillId="3" borderId="20" xfId="0" applyNumberFormat="1" applyFont="1" applyFill="1" applyBorder="1" applyAlignment="1">
      <alignment horizontal="center" vertical="center"/>
    </xf>
    <xf numFmtId="1" fontId="5" fillId="3" borderId="18" xfId="0" applyNumberFormat="1" applyFont="1" applyFill="1" applyBorder="1" applyAlignment="1">
      <alignment horizontal="center" vertical="center"/>
    </xf>
    <xf numFmtId="0" fontId="8" fillId="3" borderId="0" xfId="0" applyFont="1" applyFill="1" applyAlignment="1">
      <alignment wrapText="1"/>
    </xf>
    <xf numFmtId="165" fontId="5" fillId="3" borderId="29" xfId="0" applyNumberFormat="1" applyFont="1" applyFill="1" applyBorder="1" applyAlignment="1">
      <alignment horizontal="center" vertical="center" wrapText="1"/>
    </xf>
    <xf numFmtId="165" fontId="5" fillId="3" borderId="22" xfId="0" applyNumberFormat="1" applyFont="1" applyFill="1" applyBorder="1" applyAlignment="1">
      <alignment horizontal="center" vertical="center" wrapText="1"/>
    </xf>
    <xf numFmtId="0" fontId="5" fillId="3" borderId="22" xfId="0" applyFont="1" applyFill="1" applyBorder="1" applyAlignment="1">
      <alignment horizontal="center" vertical="center" wrapText="1"/>
    </xf>
    <xf numFmtId="8" fontId="5" fillId="3" borderId="23" xfId="0" applyNumberFormat="1" applyFont="1" applyFill="1" applyBorder="1" applyAlignment="1">
      <alignment horizontal="center" vertical="center" wrapText="1"/>
    </xf>
    <xf numFmtId="8" fontId="6" fillId="0" borderId="28" xfId="1" applyNumberFormat="1" applyFont="1" applyFill="1" applyBorder="1" applyAlignment="1" applyProtection="1">
      <alignment horizontal="right" vertical="center" wrapText="1"/>
    </xf>
    <xf numFmtId="0" fontId="8" fillId="3" borderId="40" xfId="0" applyFont="1" applyFill="1" applyBorder="1" applyAlignment="1">
      <alignment wrapText="1"/>
    </xf>
    <xf numFmtId="0" fontId="24" fillId="3" borderId="40" xfId="0" applyFont="1" applyFill="1" applyBorder="1" applyAlignment="1">
      <alignment vertical="center" wrapText="1"/>
    </xf>
    <xf numFmtId="0" fontId="10" fillId="0" borderId="16" xfId="0" applyFont="1" applyBorder="1" applyAlignment="1" applyProtection="1">
      <alignment horizontal="left" vertical="center" wrapText="1"/>
      <protection locked="0"/>
    </xf>
    <xf numFmtId="8" fontId="10" fillId="0" borderId="19" xfId="1" applyNumberFormat="1" applyFont="1" applyFill="1" applyBorder="1" applyAlignment="1" applyProtection="1">
      <alignment vertical="center" wrapText="1"/>
      <protection locked="0"/>
    </xf>
    <xf numFmtId="165" fontId="21" fillId="3" borderId="40" xfId="0" applyNumberFormat="1" applyFont="1" applyFill="1" applyBorder="1" applyAlignment="1">
      <alignment horizontal="right" vertical="center" wrapText="1"/>
    </xf>
    <xf numFmtId="0" fontId="8" fillId="3" borderId="33" xfId="0" applyFont="1" applyFill="1" applyBorder="1" applyAlignment="1">
      <alignment vertical="center" wrapText="1"/>
    </xf>
    <xf numFmtId="0" fontId="5" fillId="8" borderId="7" xfId="0" applyFont="1" applyFill="1" applyBorder="1" applyAlignment="1">
      <alignment horizontal="center" vertical="center" wrapText="1"/>
    </xf>
    <xf numFmtId="8" fontId="5" fillId="8" borderId="9" xfId="0" applyNumberFormat="1" applyFont="1" applyFill="1" applyBorder="1" applyAlignment="1">
      <alignment horizontal="center" vertical="center" wrapText="1"/>
    </xf>
    <xf numFmtId="8" fontId="5" fillId="8" borderId="45" xfId="0" applyNumberFormat="1" applyFont="1" applyFill="1" applyBorder="1" applyAlignment="1">
      <alignment horizontal="center" vertical="center" wrapText="1"/>
    </xf>
    <xf numFmtId="165" fontId="5" fillId="8" borderId="7" xfId="0" applyNumberFormat="1" applyFont="1" applyFill="1" applyBorder="1" applyAlignment="1">
      <alignment horizontal="center" vertical="center" wrapText="1"/>
    </xf>
    <xf numFmtId="0" fontId="2" fillId="3" borderId="33" xfId="0" applyFont="1" applyFill="1" applyBorder="1" applyAlignment="1">
      <alignment vertical="center"/>
    </xf>
    <xf numFmtId="0" fontId="2" fillId="3" borderId="0" xfId="0" applyFont="1" applyFill="1" applyAlignment="1">
      <alignment horizontal="left" vertical="center" wrapText="1"/>
    </xf>
    <xf numFmtId="165" fontId="21" fillId="3" borderId="36" xfId="0" applyNumberFormat="1" applyFont="1" applyFill="1" applyBorder="1" applyAlignment="1">
      <alignment vertical="center" wrapText="1"/>
    </xf>
    <xf numFmtId="0" fontId="8" fillId="0" borderId="0" xfId="0" applyFont="1" applyAlignment="1" applyProtection="1">
      <alignment vertical="center"/>
      <protection locked="0"/>
    </xf>
    <xf numFmtId="8" fontId="8" fillId="3" borderId="23" xfId="2" applyNumberFormat="1" applyFont="1" applyFill="1" applyBorder="1" applyAlignment="1" applyProtection="1">
      <alignment vertical="center"/>
    </xf>
    <xf numFmtId="0" fontId="8" fillId="0" borderId="0" xfId="0" applyFont="1" applyAlignment="1" applyProtection="1">
      <alignment vertical="center" wrapText="1"/>
      <protection locked="0"/>
    </xf>
    <xf numFmtId="8" fontId="8" fillId="8" borderId="28" xfId="2" applyNumberFormat="1" applyFont="1" applyFill="1" applyBorder="1" applyAlignment="1" applyProtection="1">
      <alignment vertical="center"/>
    </xf>
    <xf numFmtId="0" fontId="2" fillId="3" borderId="3" xfId="0" applyFont="1" applyFill="1" applyBorder="1" applyAlignment="1">
      <alignment horizontal="left" vertical="top"/>
    </xf>
    <xf numFmtId="0" fontId="2" fillId="3" borderId="3" xfId="0" applyFont="1" applyFill="1" applyBorder="1" applyAlignment="1">
      <alignment horizontal="left" vertical="center" wrapText="1"/>
    </xf>
    <xf numFmtId="8" fontId="29" fillId="0" borderId="0" xfId="5" applyNumberFormat="1" applyFont="1" applyAlignment="1">
      <alignment horizontal="right"/>
    </xf>
    <xf numFmtId="8" fontId="28" fillId="0" borderId="0" xfId="5" applyNumberFormat="1"/>
    <xf numFmtId="0" fontId="29" fillId="0" borderId="0" xfId="5" applyFont="1"/>
    <xf numFmtId="8" fontId="29" fillId="0" borderId="0" xfId="5" applyNumberFormat="1" applyFont="1"/>
    <xf numFmtId="0" fontId="30" fillId="0" borderId="0" xfId="5" applyFont="1"/>
    <xf numFmtId="0" fontId="31" fillId="0" borderId="0" xfId="5" applyFont="1"/>
    <xf numFmtId="8" fontId="28" fillId="0" borderId="0" xfId="5" applyNumberFormat="1" applyProtection="1">
      <protection locked="0"/>
    </xf>
    <xf numFmtId="0" fontId="32" fillId="0" borderId="0" xfId="5" applyFont="1"/>
    <xf numFmtId="0" fontId="32" fillId="0" borderId="0" xfId="5" quotePrefix="1" applyFont="1" applyAlignment="1">
      <alignment horizontal="left"/>
    </xf>
    <xf numFmtId="0" fontId="29" fillId="0" borderId="0" xfId="5" applyFont="1" applyAlignment="1">
      <alignment horizontal="center" wrapText="1"/>
    </xf>
    <xf numFmtId="0" fontId="29" fillId="0" borderId="0" xfId="5" quotePrefix="1" applyFont="1" applyAlignment="1">
      <alignment horizontal="center" vertical="center" wrapText="1"/>
    </xf>
    <xf numFmtId="0" fontId="29" fillId="0" borderId="0" xfId="5" quotePrefix="1" applyFont="1" applyAlignment="1">
      <alignment horizontal="center" vertical="center"/>
    </xf>
    <xf numFmtId="0" fontId="28" fillId="0" borderId="0" xfId="5" applyAlignment="1">
      <alignment wrapText="1"/>
    </xf>
    <xf numFmtId="0" fontId="29" fillId="0" borderId="0" xfId="5" applyFont="1" applyAlignment="1">
      <alignment horizontal="center" vertical="center" wrapText="1"/>
    </xf>
    <xf numFmtId="0" fontId="28" fillId="0" borderId="0" xfId="5" applyAlignment="1">
      <alignment horizontal="center" vertical="center" wrapText="1"/>
    </xf>
    <xf numFmtId="0" fontId="28" fillId="0" borderId="0" xfId="5" applyAlignment="1">
      <alignment vertical="center"/>
    </xf>
    <xf numFmtId="0" fontId="28" fillId="0" borderId="0" xfId="5" applyAlignment="1">
      <alignment horizontal="center" wrapText="1"/>
    </xf>
    <xf numFmtId="0" fontId="34" fillId="0" borderId="0" xfId="5" applyFont="1" applyAlignment="1">
      <alignment horizontal="left"/>
    </xf>
    <xf numFmtId="0" fontId="29" fillId="0" borderId="0" xfId="5" quotePrefix="1" applyFont="1" applyAlignment="1">
      <alignment horizontal="left" vertical="center"/>
    </xf>
    <xf numFmtId="0" fontId="34" fillId="0" borderId="0" xfId="5" applyFont="1" applyAlignment="1">
      <alignment horizontal="center"/>
    </xf>
    <xf numFmtId="40" fontId="28" fillId="0" borderId="0" xfId="5" applyNumberFormat="1"/>
    <xf numFmtId="40" fontId="29" fillId="0" borderId="0" xfId="5" applyNumberFormat="1" applyFont="1" applyAlignment="1">
      <alignment horizontal="right"/>
    </xf>
    <xf numFmtId="8" fontId="28" fillId="0" borderId="0" xfId="5" applyNumberFormat="1" applyAlignment="1">
      <alignment wrapText="1"/>
    </xf>
    <xf numFmtId="8" fontId="28" fillId="0" borderId="0" xfId="5" applyNumberFormat="1" applyAlignment="1" applyProtection="1">
      <alignment wrapText="1"/>
      <protection locked="0"/>
    </xf>
    <xf numFmtId="0" fontId="33" fillId="0" borderId="0" xfId="5" applyFont="1" applyAlignment="1">
      <alignment wrapText="1"/>
    </xf>
    <xf numFmtId="0" fontId="32" fillId="0" borderId="0" xfId="5" quotePrefix="1" applyFont="1" applyAlignment="1">
      <alignment horizontal="left" wrapText="1"/>
    </xf>
    <xf numFmtId="0" fontId="36" fillId="10" borderId="34" xfId="5" applyFont="1" applyFill="1" applyBorder="1"/>
    <xf numFmtId="0" fontId="36" fillId="11" borderId="42" xfId="5" applyFont="1" applyFill="1" applyBorder="1"/>
    <xf numFmtId="0" fontId="36" fillId="11" borderId="42" xfId="5" applyFont="1" applyFill="1" applyBorder="1" applyAlignment="1">
      <alignment horizontal="left"/>
    </xf>
    <xf numFmtId="0" fontId="28" fillId="11" borderId="42" xfId="5" applyFill="1" applyBorder="1"/>
    <xf numFmtId="0" fontId="28" fillId="11" borderId="42" xfId="5" applyFill="1" applyBorder="1" applyAlignment="1">
      <alignment horizontal="left"/>
    </xf>
    <xf numFmtId="0" fontId="28" fillId="11" borderId="42" xfId="5" quotePrefix="1" applyFill="1" applyBorder="1"/>
    <xf numFmtId="0" fontId="36" fillId="11" borderId="42" xfId="5" applyFont="1" applyFill="1" applyBorder="1" applyAlignment="1">
      <alignment horizontal="center"/>
    </xf>
    <xf numFmtId="0" fontId="28" fillId="11" borderId="41" xfId="5" applyFill="1" applyBorder="1"/>
    <xf numFmtId="0" fontId="36" fillId="10" borderId="33" xfId="5" applyFont="1" applyFill="1" applyBorder="1"/>
    <xf numFmtId="0" fontId="36" fillId="11" borderId="0" xfId="5" applyFont="1" applyFill="1"/>
    <xf numFmtId="0" fontId="36" fillId="11" borderId="0" xfId="5" applyFont="1" applyFill="1" applyAlignment="1">
      <alignment horizontal="left"/>
    </xf>
    <xf numFmtId="0" fontId="28" fillId="11" borderId="0" xfId="5" applyFill="1"/>
    <xf numFmtId="0" fontId="28" fillId="11" borderId="0" xfId="5" quotePrefix="1" applyFill="1"/>
    <xf numFmtId="0" fontId="28" fillId="11" borderId="40" xfId="5" applyFill="1" applyBorder="1"/>
    <xf numFmtId="0" fontId="28" fillId="10" borderId="33" xfId="5" applyFill="1" applyBorder="1"/>
    <xf numFmtId="0" fontId="29" fillId="11" borderId="0" xfId="5" applyFont="1" applyFill="1"/>
    <xf numFmtId="0" fontId="29" fillId="11" borderId="0" xfId="5" quotePrefix="1" applyFont="1" applyFill="1"/>
    <xf numFmtId="0" fontId="37" fillId="11" borderId="0" xfId="5" applyFont="1" applyFill="1"/>
    <xf numFmtId="0" fontId="38" fillId="11" borderId="0" xfId="5" applyFont="1" applyFill="1"/>
    <xf numFmtId="0" fontId="38" fillId="11" borderId="0" xfId="5" quotePrefix="1" applyFont="1" applyFill="1"/>
    <xf numFmtId="0" fontId="36" fillId="11" borderId="40" xfId="5" applyFont="1" applyFill="1" applyBorder="1"/>
    <xf numFmtId="0" fontId="28" fillId="11" borderId="0" xfId="5" applyFill="1" applyAlignment="1">
      <alignment horizontal="center"/>
    </xf>
    <xf numFmtId="0" fontId="29" fillId="10" borderId="33" xfId="5" quotePrefix="1" applyFont="1" applyFill="1" applyBorder="1"/>
    <xf numFmtId="0" fontId="36" fillId="11" borderId="0" xfId="5" applyFont="1" applyFill="1" applyAlignment="1">
      <alignment horizontal="left" indent="1"/>
    </xf>
    <xf numFmtId="0" fontId="38" fillId="0" borderId="0" xfId="5" applyFont="1"/>
    <xf numFmtId="0" fontId="38" fillId="10" borderId="33" xfId="5" applyFont="1" applyFill="1" applyBorder="1"/>
    <xf numFmtId="0" fontId="38" fillId="11" borderId="40" xfId="5" applyFont="1" applyFill="1" applyBorder="1"/>
    <xf numFmtId="0" fontId="28" fillId="12" borderId="0" xfId="5" applyFill="1"/>
    <xf numFmtId="0" fontId="29" fillId="10" borderId="3" xfId="5" applyFont="1" applyFill="1" applyBorder="1" applyAlignment="1">
      <alignment horizontal="center"/>
    </xf>
    <xf numFmtId="0" fontId="29" fillId="11" borderId="2" xfId="5" applyFont="1" applyFill="1" applyBorder="1" applyAlignment="1">
      <alignment horizontal="center"/>
    </xf>
    <xf numFmtId="0" fontId="29" fillId="11" borderId="0" xfId="5" applyFont="1" applyFill="1" applyAlignment="1">
      <alignment horizontal="center"/>
    </xf>
    <xf numFmtId="0" fontId="29" fillId="11" borderId="40" xfId="5" applyFont="1" applyFill="1" applyBorder="1" applyAlignment="1">
      <alignment horizontal="center"/>
    </xf>
    <xf numFmtId="0" fontId="28" fillId="0" borderId="0" xfId="5"/>
    <xf numFmtId="0" fontId="28" fillId="0" borderId="34" xfId="5" applyBorder="1"/>
    <xf numFmtId="0" fontId="28" fillId="0" borderId="42" xfId="5" applyBorder="1" applyProtection="1">
      <protection locked="0"/>
    </xf>
    <xf numFmtId="8" fontId="28" fillId="0" borderId="42" xfId="5" applyNumberFormat="1" applyBorder="1" applyProtection="1">
      <protection locked="0"/>
    </xf>
    <xf numFmtId="0" fontId="32" fillId="0" borderId="42" xfId="5" applyFont="1" applyBorder="1" applyProtection="1">
      <protection locked="0"/>
    </xf>
    <xf numFmtId="0" fontId="28" fillId="0" borderId="41" xfId="5" applyBorder="1" applyProtection="1">
      <protection locked="0"/>
    </xf>
    <xf numFmtId="0" fontId="28" fillId="0" borderId="33" xfId="5" applyBorder="1"/>
    <xf numFmtId="0" fontId="29" fillId="0" borderId="33" xfId="5" applyFont="1" applyBorder="1"/>
    <xf numFmtId="0" fontId="29" fillId="0" borderId="0" xfId="5" applyFont="1" applyProtection="1">
      <protection locked="0"/>
    </xf>
    <xf numFmtId="0" fontId="29" fillId="0" borderId="0" xfId="5" quotePrefix="1" applyFont="1" applyProtection="1">
      <protection locked="0"/>
    </xf>
    <xf numFmtId="0" fontId="31" fillId="0" borderId="0" xfId="5" applyFont="1" applyAlignment="1">
      <alignment horizontal="left" vertical="top"/>
    </xf>
    <xf numFmtId="0" fontId="29" fillId="0" borderId="0" xfId="5" applyFont="1" applyAlignment="1">
      <alignment vertical="center"/>
    </xf>
    <xf numFmtId="0" fontId="30" fillId="0" borderId="0" xfId="5" applyFont="1" applyAlignment="1">
      <alignment vertical="top"/>
    </xf>
    <xf numFmtId="7" fontId="29" fillId="0" borderId="0" xfId="5" applyNumberFormat="1" applyFont="1"/>
    <xf numFmtId="7" fontId="28" fillId="0" borderId="0" xfId="6" quotePrefix="1" applyNumberFormat="1" applyFont="1" applyBorder="1" applyAlignment="1">
      <alignment horizontal="right"/>
    </xf>
    <xf numFmtId="44" fontId="28" fillId="0" borderId="0" xfId="6" applyFont="1" applyBorder="1" applyAlignment="1"/>
    <xf numFmtId="44" fontId="28" fillId="0" borderId="0" xfId="6" quotePrefix="1" applyFont="1" applyBorder="1" applyAlignment="1"/>
    <xf numFmtId="7" fontId="28" fillId="0" borderId="0" xfId="6" quotePrefix="1" applyNumberFormat="1" applyFont="1" applyBorder="1" applyAlignment="1">
      <alignment horizontal="center"/>
    </xf>
    <xf numFmtId="7" fontId="28" fillId="0" borderId="0" xfId="5" applyNumberFormat="1" applyProtection="1">
      <protection locked="0"/>
    </xf>
    <xf numFmtId="7" fontId="28" fillId="0" borderId="0" xfId="5" applyNumberFormat="1" applyAlignment="1">
      <alignment horizontal="right"/>
    </xf>
    <xf numFmtId="8" fontId="28" fillId="0" borderId="0" xfId="5" applyNumberFormat="1" applyAlignment="1">
      <alignment horizontal="left"/>
    </xf>
    <xf numFmtId="8" fontId="28" fillId="0" borderId="0" xfId="5" applyNumberFormat="1" applyAlignment="1">
      <alignment horizontal="center" vertical="center"/>
    </xf>
    <xf numFmtId="0" fontId="29" fillId="0" borderId="0" xfId="5" applyFont="1" applyAlignment="1">
      <alignment horizontal="left" vertical="center"/>
    </xf>
    <xf numFmtId="0" fontId="29" fillId="0" borderId="52" xfId="5" applyFont="1" applyBorder="1" applyAlignment="1">
      <alignment horizontal="left"/>
    </xf>
    <xf numFmtId="44" fontId="28" fillId="0" borderId="0" xfId="6" quotePrefix="1" applyFont="1" applyFill="1" applyBorder="1" applyAlignment="1"/>
    <xf numFmtId="165" fontId="30" fillId="0" borderId="0" xfId="5" applyNumberFormat="1" applyFont="1"/>
    <xf numFmtId="44" fontId="28" fillId="0" borderId="52" xfId="6" quotePrefix="1" applyFont="1" applyBorder="1" applyAlignment="1"/>
    <xf numFmtId="44" fontId="28" fillId="0" borderId="52" xfId="6" applyFont="1" applyBorder="1" applyAlignment="1">
      <alignment horizontal="right"/>
    </xf>
    <xf numFmtId="44" fontId="28" fillId="0" borderId="52" xfId="6" applyFont="1" applyBorder="1" applyAlignment="1"/>
    <xf numFmtId="0" fontId="29" fillId="0" borderId="52" xfId="5" applyFont="1" applyBorder="1" applyAlignment="1">
      <alignment horizontal="center"/>
    </xf>
    <xf numFmtId="0" fontId="28" fillId="0" borderId="52" xfId="5" applyBorder="1"/>
    <xf numFmtId="0" fontId="29" fillId="0" borderId="52" xfId="5" applyFont="1" applyBorder="1"/>
    <xf numFmtId="7" fontId="28" fillId="0" borderId="0" xfId="6" quotePrefix="1" applyNumberFormat="1" applyFont="1" applyBorder="1" applyAlignment="1"/>
    <xf numFmtId="8" fontId="28" fillId="0" borderId="48" xfId="6" quotePrefix="1" applyNumberFormat="1" applyFont="1" applyBorder="1" applyAlignment="1"/>
    <xf numFmtId="8" fontId="28" fillId="0" borderId="0" xfId="6" quotePrefix="1" applyNumberFormat="1" applyFont="1" applyBorder="1" applyAlignment="1"/>
    <xf numFmtId="8" fontId="41" fillId="0" borderId="0" xfId="6" quotePrefix="1" applyNumberFormat="1" applyFont="1" applyBorder="1" applyAlignment="1"/>
    <xf numFmtId="44" fontId="28" fillId="0" borderId="0" xfId="6" applyFont="1" applyBorder="1" applyAlignment="1">
      <alignment horizontal="right"/>
    </xf>
    <xf numFmtId="8" fontId="28" fillId="0" borderId="43" xfId="5" applyNumberFormat="1" applyBorder="1"/>
    <xf numFmtId="0" fontId="28" fillId="0" borderId="0" xfId="5" applyAlignment="1" applyProtection="1">
      <alignment horizontal="right"/>
      <protection locked="0"/>
    </xf>
    <xf numFmtId="165" fontId="28" fillId="0" borderId="14" xfId="5" applyNumberFormat="1" applyBorder="1"/>
    <xf numFmtId="0" fontId="29" fillId="0" borderId="14" xfId="5" applyFont="1" applyBorder="1"/>
    <xf numFmtId="0" fontId="29" fillId="0" borderId="46" xfId="5" quotePrefix="1" applyFont="1" applyBorder="1"/>
    <xf numFmtId="165" fontId="28" fillId="0" borderId="0" xfId="5" quotePrefix="1" applyNumberFormat="1"/>
    <xf numFmtId="0" fontId="29" fillId="0" borderId="36" xfId="5" quotePrefix="1" applyFont="1" applyBorder="1"/>
    <xf numFmtId="0" fontId="29" fillId="0" borderId="0" xfId="5" quotePrefix="1" applyFont="1"/>
    <xf numFmtId="0" fontId="28" fillId="0" borderId="36" xfId="5" applyBorder="1"/>
    <xf numFmtId="0" fontId="28" fillId="0" borderId="0" xfId="5" applyAlignment="1">
      <alignment horizontal="center"/>
    </xf>
    <xf numFmtId="0" fontId="29" fillId="0" borderId="0" xfId="5" quotePrefix="1" applyFont="1" applyAlignment="1">
      <alignment vertical="center" wrapText="1"/>
    </xf>
    <xf numFmtId="0" fontId="28" fillId="0" borderId="0" xfId="5" applyAlignment="1">
      <alignment vertical="center" wrapText="1"/>
    </xf>
    <xf numFmtId="0" fontId="29" fillId="0" borderId="0" xfId="5" applyFont="1" applyAlignment="1">
      <alignment vertical="center" wrapText="1"/>
    </xf>
    <xf numFmtId="166" fontId="29" fillId="0" borderId="0" xfId="5" applyNumberFormat="1" applyFont="1" applyProtection="1">
      <protection locked="0"/>
    </xf>
    <xf numFmtId="166" fontId="29" fillId="0" borderId="0" xfId="5" quotePrefix="1" applyNumberFormat="1" applyFont="1" applyProtection="1">
      <protection locked="0"/>
    </xf>
    <xf numFmtId="0" fontId="44" fillId="0" borderId="0" xfId="5" applyFont="1"/>
    <xf numFmtId="167" fontId="29" fillId="0" borderId="0" xfId="5" applyNumberFormat="1" applyFont="1" applyAlignment="1">
      <alignment horizontal="left"/>
    </xf>
    <xf numFmtId="167" fontId="29" fillId="0" borderId="0" xfId="5" applyNumberFormat="1" applyFont="1" applyAlignment="1" applyProtection="1">
      <alignment horizontal="right"/>
      <protection locked="0"/>
    </xf>
    <xf numFmtId="1" fontId="28" fillId="0" borderId="0" xfId="5" applyNumberFormat="1"/>
    <xf numFmtId="0" fontId="28" fillId="0" borderId="0" xfId="5" quotePrefix="1" applyAlignment="1">
      <alignment horizontal="left"/>
    </xf>
    <xf numFmtId="0" fontId="10" fillId="0" borderId="0" xfId="5" applyFont="1" applyAlignment="1">
      <alignment horizontal="left"/>
    </xf>
    <xf numFmtId="0" fontId="31" fillId="0" borderId="0" xfId="5" applyFont="1" applyAlignment="1">
      <alignment horizontal="center" vertical="top"/>
    </xf>
    <xf numFmtId="0" fontId="4" fillId="0" borderId="0" xfId="5" applyFont="1" applyAlignment="1">
      <alignment horizontal="center"/>
    </xf>
    <xf numFmtId="0" fontId="28" fillId="0" borderId="0" xfId="5" quotePrefix="1" applyAlignment="1">
      <alignment horizontal="right"/>
    </xf>
    <xf numFmtId="0" fontId="33" fillId="0" borderId="0" xfId="5" quotePrefix="1" applyFont="1" applyAlignment="1">
      <alignment horizontal="right" wrapText="1"/>
    </xf>
    <xf numFmtId="0" fontId="33" fillId="0" borderId="0" xfId="5" quotePrefix="1" applyFont="1" applyAlignment="1">
      <alignment horizontal="right"/>
    </xf>
    <xf numFmtId="169" fontId="28" fillId="0" borderId="0" xfId="5" applyNumberFormat="1"/>
    <xf numFmtId="10" fontId="8" fillId="3" borderId="40" xfId="3" applyNumberFormat="1" applyFont="1" applyFill="1" applyBorder="1" applyAlignment="1" applyProtection="1">
      <alignment vertical="center" wrapText="1"/>
    </xf>
    <xf numFmtId="8" fontId="47" fillId="3" borderId="58" xfId="0" applyNumberFormat="1" applyFont="1" applyFill="1" applyBorder="1" applyAlignment="1">
      <alignment horizontal="left" vertical="center" wrapText="1"/>
    </xf>
    <xf numFmtId="2" fontId="23" fillId="7" borderId="46" xfId="4" applyNumberFormat="1" applyFont="1" applyBorder="1" applyAlignment="1" applyProtection="1">
      <alignment horizontal="center" vertical="center" wrapText="1"/>
      <protection locked="0"/>
    </xf>
    <xf numFmtId="8" fontId="7" fillId="2" borderId="9" xfId="0" applyNumberFormat="1" applyFont="1" applyFill="1" applyBorder="1" applyAlignment="1">
      <alignment horizontal="center" vertical="center"/>
    </xf>
    <xf numFmtId="8" fontId="27" fillId="2" borderId="9" xfId="0" applyNumberFormat="1" applyFont="1" applyFill="1" applyBorder="1" applyAlignment="1">
      <alignment horizontal="center" vertical="center"/>
    </xf>
    <xf numFmtId="8" fontId="27" fillId="2" borderId="3" xfId="0" applyNumberFormat="1" applyFont="1" applyFill="1" applyBorder="1" applyAlignment="1">
      <alignment horizontal="center" vertical="center"/>
    </xf>
    <xf numFmtId="0" fontId="7" fillId="2" borderId="40" xfId="0" applyFont="1" applyFill="1" applyBorder="1" applyAlignment="1">
      <alignment horizontal="center" vertical="top" wrapText="1"/>
    </xf>
    <xf numFmtId="0" fontId="7" fillId="2" borderId="33" xfId="0" applyFont="1" applyFill="1" applyBorder="1" applyAlignment="1">
      <alignment horizontal="center" vertical="top" wrapText="1"/>
    </xf>
    <xf numFmtId="0" fontId="7" fillId="2" borderId="34" xfId="0" applyFont="1" applyFill="1" applyBorder="1" applyAlignment="1">
      <alignment horizontal="center" vertical="top" wrapText="1"/>
    </xf>
    <xf numFmtId="0" fontId="5" fillId="3" borderId="6" xfId="0" applyFont="1" applyFill="1" applyBorder="1" applyAlignment="1">
      <alignment horizontal="center" vertical="center"/>
    </xf>
    <xf numFmtId="0" fontId="45" fillId="0" borderId="0" xfId="5" applyFont="1" applyAlignment="1">
      <alignment horizontal="center" vertical="center"/>
    </xf>
    <xf numFmtId="0" fontId="28" fillId="0" borderId="0" xfId="5" applyAlignment="1">
      <alignment horizontal="left"/>
    </xf>
    <xf numFmtId="165" fontId="28" fillId="0" borderId="0" xfId="5" quotePrefix="1" applyNumberFormat="1" applyAlignment="1">
      <alignment horizontal="right"/>
    </xf>
    <xf numFmtId="0" fontId="28" fillId="0" borderId="0" xfId="5" applyAlignment="1">
      <alignment horizontal="right"/>
    </xf>
    <xf numFmtId="8" fontId="28" fillId="0" borderId="0" xfId="5" applyNumberFormat="1" applyAlignment="1">
      <alignment horizontal="right"/>
    </xf>
    <xf numFmtId="8" fontId="28" fillId="0" borderId="0" xfId="5" applyNumberFormat="1" applyAlignment="1" applyProtection="1">
      <alignment horizontal="right"/>
      <protection locked="0"/>
    </xf>
    <xf numFmtId="0" fontId="29" fillId="0" borderId="0" xfId="5" applyFont="1" applyAlignment="1">
      <alignment horizontal="center"/>
    </xf>
    <xf numFmtId="0" fontId="29" fillId="0" borderId="0" xfId="5" applyFont="1" applyAlignment="1">
      <alignment horizontal="left"/>
    </xf>
    <xf numFmtId="8" fontId="28" fillId="0" borderId="0" xfId="5" applyNumberFormat="1" applyAlignment="1">
      <alignment horizontal="center"/>
    </xf>
    <xf numFmtId="0" fontId="29" fillId="0" borderId="0" xfId="5" applyFont="1" applyAlignment="1">
      <alignment horizontal="right"/>
    </xf>
    <xf numFmtId="0" fontId="33" fillId="0" borderId="0" xfId="5" applyFont="1"/>
    <xf numFmtId="0" fontId="28" fillId="0" borderId="0" xfId="5" applyAlignment="1">
      <alignment horizontal="left" vertical="center"/>
    </xf>
    <xf numFmtId="0" fontId="28" fillId="0" borderId="0" xfId="5" applyProtection="1">
      <protection locked="0"/>
    </xf>
    <xf numFmtId="0" fontId="32" fillId="0" borderId="0" xfId="5" applyFont="1" applyAlignment="1">
      <alignment wrapText="1"/>
    </xf>
    <xf numFmtId="0" fontId="36" fillId="11" borderId="0" xfId="5" applyFont="1" applyFill="1" applyAlignment="1">
      <alignment horizontal="center"/>
    </xf>
    <xf numFmtId="0" fontId="23" fillId="5" borderId="0" xfId="0" applyFont="1" applyFill="1" applyAlignment="1">
      <alignment horizontal="center" vertical="center" wrapText="1"/>
    </xf>
    <xf numFmtId="0" fontId="23" fillId="5" borderId="0" xfId="0" applyFont="1" applyFill="1" applyAlignment="1">
      <alignment horizontal="center" vertical="center"/>
    </xf>
    <xf numFmtId="0" fontId="0" fillId="5" borderId="0" xfId="0" applyFill="1" applyAlignment="1">
      <alignment horizontal="center" vertical="top" wrapText="1"/>
    </xf>
    <xf numFmtId="0" fontId="14" fillId="5" borderId="0" xfId="0" applyFont="1" applyFill="1" applyAlignment="1">
      <alignment horizontal="left" vertical="top" wrapText="1"/>
    </xf>
    <xf numFmtId="0" fontId="8" fillId="2" borderId="1" xfId="0" applyFont="1" applyFill="1" applyBorder="1" applyAlignment="1">
      <alignment horizontal="center" vertical="center" wrapText="1"/>
    </xf>
    <xf numFmtId="0" fontId="8" fillId="2" borderId="59" xfId="0" applyFont="1" applyFill="1" applyBorder="1" applyAlignment="1">
      <alignment horizontal="center" vertical="center" wrapText="1"/>
    </xf>
    <xf numFmtId="0" fontId="8" fillId="2" borderId="41" xfId="0" applyFont="1" applyFill="1" applyBorder="1" applyAlignment="1">
      <alignment horizontal="center" vertical="center" wrapText="1"/>
    </xf>
    <xf numFmtId="0" fontId="8" fillId="2" borderId="60" xfId="0" applyFont="1" applyFill="1" applyBorder="1" applyAlignment="1">
      <alignment horizontal="center" vertical="center" wrapText="1"/>
    </xf>
    <xf numFmtId="0" fontId="8" fillId="0" borderId="61" xfId="0" applyFont="1" applyBorder="1" applyAlignment="1" applyProtection="1">
      <alignment horizontal="center" vertical="center" wrapText="1"/>
      <protection locked="0"/>
    </xf>
    <xf numFmtId="0" fontId="8" fillId="0" borderId="62" xfId="0" applyFont="1" applyBorder="1" applyAlignment="1" applyProtection="1">
      <alignment horizontal="center" vertical="center" wrapText="1"/>
      <protection locked="0"/>
    </xf>
    <xf numFmtId="0" fontId="7"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8" fillId="3" borderId="40" xfId="0" applyFont="1" applyFill="1" applyBorder="1" applyAlignment="1">
      <alignment horizontal="left" vertical="top" wrapText="1"/>
    </xf>
    <xf numFmtId="0" fontId="8" fillId="3" borderId="33" xfId="0" applyFont="1" applyFill="1" applyBorder="1" applyAlignment="1">
      <alignment horizontal="left" vertical="top" wrapText="1"/>
    </xf>
    <xf numFmtId="0" fontId="10" fillId="0" borderId="4" xfId="0" applyFont="1" applyBorder="1" applyAlignment="1">
      <alignment horizontal="left" vertical="center" wrapText="1"/>
    </xf>
    <xf numFmtId="0" fontId="10" fillId="0" borderId="21" xfId="0" applyFont="1" applyBorder="1" applyAlignment="1">
      <alignment horizontal="left" vertical="center" wrapText="1"/>
    </xf>
    <xf numFmtId="0" fontId="8" fillId="8" borderId="1" xfId="0" applyFont="1" applyFill="1" applyBorder="1" applyAlignment="1">
      <alignment horizontal="left" vertical="top" wrapText="1"/>
    </xf>
    <xf numFmtId="0" fontId="8" fillId="8" borderId="3" xfId="0" applyFont="1" applyFill="1" applyBorder="1" applyAlignment="1">
      <alignment horizontal="left" vertical="top" wrapText="1"/>
    </xf>
    <xf numFmtId="0" fontId="8" fillId="8" borderId="40" xfId="0" applyFont="1" applyFill="1" applyBorder="1" applyAlignment="1">
      <alignment horizontal="left" vertical="top" wrapText="1"/>
    </xf>
    <xf numFmtId="0" fontId="8" fillId="8" borderId="33" xfId="0" applyFont="1" applyFill="1" applyBorder="1" applyAlignment="1">
      <alignment horizontal="left" vertical="top" wrapText="1"/>
    </xf>
    <xf numFmtId="0" fontId="8" fillId="8" borderId="41" xfId="0" applyFont="1" applyFill="1" applyBorder="1" applyAlignment="1">
      <alignment horizontal="left" vertical="top" wrapText="1"/>
    </xf>
    <xf numFmtId="0" fontId="8" fillId="8" borderId="34" xfId="0" applyFont="1" applyFill="1" applyBorder="1" applyAlignment="1">
      <alignment horizontal="left" vertical="top" wrapText="1"/>
    </xf>
    <xf numFmtId="0" fontId="8" fillId="3" borderId="0" xfId="0" applyFont="1" applyFill="1" applyAlignment="1">
      <alignment horizontal="left" vertical="top" wrapText="1"/>
    </xf>
    <xf numFmtId="0" fontId="6" fillId="0" borderId="5" xfId="0" applyFont="1" applyBorder="1" applyAlignment="1" applyProtection="1">
      <alignment horizontal="left" vertical="center" wrapText="1"/>
      <protection locked="0"/>
    </xf>
    <xf numFmtId="0" fontId="6" fillId="0" borderId="26" xfId="0" applyFont="1" applyBorder="1" applyAlignment="1" applyProtection="1">
      <alignment horizontal="left" vertical="center" wrapText="1"/>
      <protection locked="0"/>
    </xf>
    <xf numFmtId="0" fontId="10" fillId="0" borderId="32" xfId="0" applyFont="1" applyBorder="1" applyAlignment="1" applyProtection="1">
      <alignment horizontal="center" vertical="center" wrapText="1"/>
      <protection locked="0"/>
    </xf>
    <xf numFmtId="0" fontId="10" fillId="0" borderId="26" xfId="0" applyFont="1" applyBorder="1" applyAlignment="1" applyProtection="1">
      <alignment horizontal="center" vertical="center" wrapText="1"/>
      <protection locked="0"/>
    </xf>
    <xf numFmtId="0" fontId="5" fillId="8" borderId="45" xfId="0" applyFont="1" applyFill="1" applyBorder="1" applyAlignment="1">
      <alignment horizontal="center" vertical="center" wrapText="1"/>
    </xf>
    <xf numFmtId="0" fontId="5" fillId="8" borderId="10" xfId="0" applyFont="1" applyFill="1" applyBorder="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10" fillId="0" borderId="17" xfId="0" applyFont="1" applyBorder="1" applyAlignment="1" applyProtection="1">
      <alignment horizontal="center" vertical="center" wrapText="1"/>
      <protection locked="0"/>
    </xf>
    <xf numFmtId="0" fontId="10" fillId="0" borderId="31" xfId="0" applyFont="1" applyBorder="1" applyAlignment="1" applyProtection="1">
      <alignment horizontal="center" vertical="center" wrapText="1"/>
      <protection locked="0"/>
    </xf>
    <xf numFmtId="0" fontId="10" fillId="0" borderId="21" xfId="0" applyFont="1" applyBorder="1" applyAlignment="1" applyProtection="1">
      <alignment horizontal="center" vertical="center" wrapText="1"/>
      <protection locked="0"/>
    </xf>
    <xf numFmtId="0" fontId="10" fillId="0" borderId="4" xfId="0" applyFont="1" applyBorder="1" applyAlignment="1" applyProtection="1">
      <alignment horizontal="left" vertical="center" wrapText="1"/>
      <protection locked="0"/>
    </xf>
    <xf numFmtId="0" fontId="10" fillId="0" borderId="21" xfId="0" applyFont="1" applyBorder="1" applyAlignment="1" applyProtection="1">
      <alignment horizontal="left" vertical="center" wrapText="1"/>
      <protection locked="0"/>
    </xf>
    <xf numFmtId="0" fontId="6" fillId="0" borderId="55" xfId="0" applyFont="1" applyBorder="1" applyAlignment="1" applyProtection="1">
      <alignment horizontal="left" vertical="center" wrapText="1"/>
      <protection locked="0"/>
    </xf>
    <xf numFmtId="0" fontId="6" fillId="0" borderId="54" xfId="0" applyFont="1" applyBorder="1" applyAlignment="1" applyProtection="1">
      <alignment horizontal="left" vertical="center" wrapText="1"/>
      <protection locked="0"/>
    </xf>
    <xf numFmtId="0" fontId="6" fillId="0" borderId="56" xfId="0" applyFont="1" applyBorder="1" applyAlignment="1" applyProtection="1">
      <alignment horizontal="left" vertical="center" wrapText="1"/>
      <protection locked="0"/>
    </xf>
    <xf numFmtId="0" fontId="6" fillId="0" borderId="57" xfId="0" applyFont="1" applyBorder="1" applyAlignment="1" applyProtection="1">
      <alignment horizontal="left" vertical="center" wrapText="1"/>
      <protection locked="0"/>
    </xf>
    <xf numFmtId="0" fontId="27" fillId="2" borderId="11" xfId="0" applyFont="1" applyFill="1" applyBorder="1" applyAlignment="1">
      <alignment horizontal="center" vertical="center" wrapText="1"/>
    </xf>
    <xf numFmtId="0" fontId="27" fillId="2" borderId="10" xfId="0" applyFont="1" applyFill="1" applyBorder="1" applyAlignment="1">
      <alignment horizontal="center" vertical="center" wrapText="1"/>
    </xf>
    <xf numFmtId="0" fontId="27" fillId="2" borderId="12"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wrapText="1"/>
    </xf>
    <xf numFmtId="0" fontId="9" fillId="3" borderId="13" xfId="0" applyFont="1" applyFill="1" applyBorder="1" applyAlignment="1">
      <alignment horizontal="left" vertical="center" wrapText="1"/>
    </xf>
    <xf numFmtId="0" fontId="9" fillId="3" borderId="14" xfId="0" applyFont="1" applyFill="1" applyBorder="1" applyAlignment="1">
      <alignment horizontal="left" vertical="center" wrapText="1"/>
    </xf>
    <xf numFmtId="0" fontId="9" fillId="3" borderId="15" xfId="0" applyFont="1" applyFill="1" applyBorder="1" applyAlignment="1">
      <alignment horizontal="left" vertical="center" wrapText="1"/>
    </xf>
    <xf numFmtId="165" fontId="9" fillId="3" borderId="13" xfId="0" applyNumberFormat="1" applyFont="1" applyFill="1" applyBorder="1" applyAlignment="1">
      <alignment horizontal="left" vertical="top" wrapText="1"/>
    </xf>
    <xf numFmtId="165" fontId="9" fillId="3" borderId="14" xfId="0" applyNumberFormat="1" applyFont="1" applyFill="1" applyBorder="1" applyAlignment="1">
      <alignment horizontal="left" vertical="top" wrapText="1"/>
    </xf>
    <xf numFmtId="165" fontId="9" fillId="3" borderId="15" xfId="0" applyNumberFormat="1" applyFont="1" applyFill="1" applyBorder="1" applyAlignment="1">
      <alignment horizontal="left" vertical="top"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165" fontId="5" fillId="3" borderId="16" xfId="0" applyNumberFormat="1" applyFont="1" applyFill="1" applyBorder="1" applyAlignment="1">
      <alignment horizontal="center" vertical="center"/>
    </xf>
    <xf numFmtId="165" fontId="5" fillId="3" borderId="17" xfId="0" applyNumberFormat="1" applyFont="1" applyFill="1" applyBorder="1" applyAlignment="1">
      <alignment horizontal="center" vertical="center"/>
    </xf>
    <xf numFmtId="0" fontId="5" fillId="3" borderId="6" xfId="0" applyFont="1" applyFill="1" applyBorder="1" applyAlignment="1">
      <alignment horizontal="center" vertical="center"/>
    </xf>
    <xf numFmtId="0" fontId="8" fillId="2" borderId="29" xfId="0" applyFont="1" applyFill="1" applyBorder="1" applyAlignment="1">
      <alignment horizontal="left" vertical="center"/>
    </xf>
    <xf numFmtId="0" fontId="8" fillId="2" borderId="22" xfId="0" applyFont="1" applyFill="1" applyBorder="1" applyAlignment="1">
      <alignment horizontal="left" vertical="center"/>
    </xf>
    <xf numFmtId="0" fontId="8" fillId="9" borderId="5" xfId="0" applyFont="1" applyFill="1" applyBorder="1" applyAlignment="1">
      <alignment horizontal="left" vertical="center"/>
    </xf>
    <xf numFmtId="0" fontId="8" fillId="9" borderId="26" xfId="0" applyFont="1" applyFill="1" applyBorder="1" applyAlignment="1">
      <alignment horizontal="left" vertical="center"/>
    </xf>
    <xf numFmtId="0" fontId="27" fillId="2" borderId="7" xfId="0" applyFont="1" applyFill="1" applyBorder="1" applyAlignment="1">
      <alignment horizontal="center" vertical="center" wrapText="1"/>
    </xf>
    <xf numFmtId="0" fontId="27" fillId="2" borderId="8" xfId="0" applyFont="1" applyFill="1" applyBorder="1" applyAlignment="1">
      <alignment horizontal="center" vertical="center" wrapText="1"/>
    </xf>
    <xf numFmtId="165" fontId="27" fillId="2" borderId="7" xfId="0" applyNumberFormat="1" applyFont="1" applyFill="1" applyBorder="1" applyAlignment="1">
      <alignment horizontal="center" vertical="center" wrapText="1"/>
    </xf>
    <xf numFmtId="165" fontId="27" fillId="2" borderId="8" xfId="0" applyNumberFormat="1" applyFont="1" applyFill="1" applyBorder="1" applyAlignment="1">
      <alignment horizontal="center" vertical="center" wrapText="1"/>
    </xf>
    <xf numFmtId="165" fontId="27" fillId="2" borderId="47" xfId="0" applyNumberFormat="1" applyFont="1" applyFill="1" applyBorder="1" applyAlignment="1">
      <alignment horizontal="center" vertical="center" wrapText="1"/>
    </xf>
    <xf numFmtId="0" fontId="32" fillId="0" borderId="0" xfId="5" applyFont="1" applyAlignment="1">
      <alignment wrapText="1"/>
    </xf>
    <xf numFmtId="0" fontId="29" fillId="4" borderId="7" xfId="5" applyFont="1" applyFill="1" applyBorder="1" applyAlignment="1">
      <alignment horizontal="center"/>
    </xf>
    <xf numFmtId="0" fontId="29" fillId="4" borderId="8" xfId="5" applyFont="1" applyFill="1" applyBorder="1" applyAlignment="1">
      <alignment horizontal="center"/>
    </xf>
    <xf numFmtId="0" fontId="29" fillId="4" borderId="47" xfId="5" applyFont="1" applyFill="1" applyBorder="1" applyAlignment="1">
      <alignment horizontal="center"/>
    </xf>
    <xf numFmtId="0" fontId="36" fillId="11" borderId="0" xfId="5" applyFont="1" applyFill="1" applyAlignment="1">
      <alignment horizontal="center"/>
    </xf>
    <xf numFmtId="0" fontId="35" fillId="0" borderId="0" xfId="5" applyFont="1" applyAlignment="1">
      <alignment vertical="top" wrapText="1"/>
    </xf>
    <xf numFmtId="0" fontId="28" fillId="0" borderId="0" xfId="5" applyAlignment="1">
      <alignment horizontal="left" vertical="center"/>
    </xf>
    <xf numFmtId="0" fontId="39" fillId="13" borderId="7" xfId="5" applyFont="1" applyFill="1" applyBorder="1" applyAlignment="1">
      <alignment horizontal="center" vertical="center" wrapText="1"/>
    </xf>
    <xf numFmtId="0" fontId="39" fillId="13" borderId="8" xfId="5" applyFont="1" applyFill="1" applyBorder="1" applyAlignment="1">
      <alignment horizontal="center" vertical="center" wrapText="1"/>
    </xf>
    <xf numFmtId="0" fontId="39" fillId="13" borderId="47" xfId="5" applyFont="1" applyFill="1" applyBorder="1" applyAlignment="1">
      <alignment horizontal="center" vertical="center" wrapText="1"/>
    </xf>
    <xf numFmtId="0" fontId="40" fillId="0" borderId="0" xfId="5" applyFont="1" applyAlignment="1">
      <alignment horizontal="center" vertical="center"/>
    </xf>
    <xf numFmtId="0" fontId="31" fillId="0" borderId="0" xfId="5" applyFont="1" applyAlignment="1">
      <alignment horizontal="left"/>
    </xf>
    <xf numFmtId="0" fontId="28" fillId="0" borderId="40" xfId="5" applyBorder="1" applyProtection="1">
      <protection locked="0"/>
    </xf>
    <xf numFmtId="0" fontId="28" fillId="0" borderId="0" xfId="5" applyProtection="1">
      <protection locked="0"/>
    </xf>
    <xf numFmtId="0" fontId="28" fillId="0" borderId="13" xfId="5" applyBorder="1" applyProtection="1">
      <protection locked="0"/>
    </xf>
    <xf numFmtId="0" fontId="28" fillId="0" borderId="14" xfId="5" applyBorder="1" applyProtection="1">
      <protection locked="0"/>
    </xf>
    <xf numFmtId="0" fontId="33" fillId="0" borderId="0" xfId="5" applyFont="1"/>
    <xf numFmtId="0" fontId="28" fillId="0" borderId="0" xfId="5"/>
    <xf numFmtId="0" fontId="29" fillId="0" borderId="13" xfId="5" quotePrefix="1" applyFont="1" applyBorder="1" applyProtection="1">
      <protection locked="0"/>
    </xf>
    <xf numFmtId="0" fontId="29" fillId="0" borderId="14" xfId="5" quotePrefix="1" applyFont="1" applyBorder="1" applyProtection="1">
      <protection locked="0"/>
    </xf>
    <xf numFmtId="0" fontId="29" fillId="0" borderId="14" xfId="5" applyFont="1" applyBorder="1" applyProtection="1">
      <protection locked="0"/>
    </xf>
    <xf numFmtId="0" fontId="31" fillId="0" borderId="40" xfId="5" applyFont="1" applyBorder="1" applyAlignment="1">
      <alignment horizontal="left"/>
    </xf>
    <xf numFmtId="0" fontId="31" fillId="0" borderId="39" xfId="5" applyFont="1" applyBorder="1" applyAlignment="1">
      <alignment horizontal="left"/>
    </xf>
    <xf numFmtId="0" fontId="30" fillId="0" borderId="50" xfId="5" applyFont="1" applyBorder="1" applyAlignment="1">
      <alignment horizontal="left" vertical="center"/>
    </xf>
    <xf numFmtId="0" fontId="30" fillId="0" borderId="51" xfId="5" applyFont="1" applyBorder="1" applyAlignment="1">
      <alignment horizontal="left" vertical="center"/>
    </xf>
    <xf numFmtId="0" fontId="30" fillId="0" borderId="49" xfId="5" applyFont="1" applyBorder="1" applyAlignment="1">
      <alignment horizontal="left" vertical="center"/>
    </xf>
    <xf numFmtId="0" fontId="33" fillId="0" borderId="50" xfId="5" applyFont="1" applyBorder="1" applyAlignment="1">
      <alignment horizontal="center" vertical="center"/>
    </xf>
    <xf numFmtId="0" fontId="33" fillId="0" borderId="49" xfId="5" applyFont="1" applyBorder="1" applyAlignment="1">
      <alignment horizontal="center" vertical="center"/>
    </xf>
    <xf numFmtId="8" fontId="28" fillId="0" borderId="0" xfId="5" applyNumberFormat="1" applyAlignment="1">
      <alignment horizontal="center"/>
    </xf>
    <xf numFmtId="0" fontId="29" fillId="0" borderId="0" xfId="5" applyFont="1" applyAlignment="1">
      <alignment horizontal="right"/>
    </xf>
    <xf numFmtId="7" fontId="29" fillId="0" borderId="48" xfId="5" applyNumberFormat="1" applyFont="1" applyBorder="1" applyAlignment="1">
      <alignment horizontal="right"/>
    </xf>
    <xf numFmtId="0" fontId="29" fillId="0" borderId="0" xfId="5" applyFont="1" applyAlignment="1">
      <alignment horizontal="left"/>
    </xf>
    <xf numFmtId="0" fontId="43" fillId="0" borderId="53" xfId="5" applyFont="1" applyBorder="1" applyAlignment="1">
      <alignment horizontal="left"/>
    </xf>
    <xf numFmtId="165" fontId="43" fillId="0" borderId="0" xfId="5" applyNumberFormat="1" applyFont="1" applyAlignment="1">
      <alignment horizontal="left"/>
    </xf>
    <xf numFmtId="0" fontId="43" fillId="0" borderId="50" xfId="5" applyFont="1" applyBorder="1" applyAlignment="1">
      <alignment horizontal="left" vertical="center"/>
    </xf>
    <xf numFmtId="0" fontId="43" fillId="0" borderId="51" xfId="5" applyFont="1" applyBorder="1" applyAlignment="1">
      <alignment horizontal="left" vertical="center"/>
    </xf>
    <xf numFmtId="0" fontId="42" fillId="0" borderId="50" xfId="5" applyFont="1" applyBorder="1" applyAlignment="1">
      <alignment horizontal="center" vertical="center"/>
    </xf>
    <xf numFmtId="0" fontId="42" fillId="0" borderId="51" xfId="5" applyFont="1" applyBorder="1" applyAlignment="1">
      <alignment horizontal="center" vertical="center"/>
    </xf>
    <xf numFmtId="165" fontId="42" fillId="0" borderId="51" xfId="5" applyNumberFormat="1" applyFont="1" applyBorder="1" applyAlignment="1">
      <alignment horizontal="center" vertical="center"/>
    </xf>
    <xf numFmtId="165" fontId="42" fillId="0" borderId="49" xfId="5" applyNumberFormat="1" applyFont="1" applyBorder="1" applyAlignment="1">
      <alignment horizontal="center" vertical="center"/>
    </xf>
    <xf numFmtId="0" fontId="28" fillId="0" borderId="0" xfId="5" applyAlignment="1">
      <alignment horizontal="right"/>
    </xf>
    <xf numFmtId="7" fontId="41" fillId="0" borderId="0" xfId="5" applyNumberFormat="1" applyFont="1" applyAlignment="1">
      <alignment horizontal="right"/>
    </xf>
    <xf numFmtId="0" fontId="30" fillId="13" borderId="50" xfId="5" applyFont="1" applyFill="1" applyBorder="1" applyAlignment="1">
      <alignment horizontal="left" vertical="center"/>
    </xf>
    <xf numFmtId="0" fontId="30" fillId="13" borderId="51" xfId="5" applyFont="1" applyFill="1" applyBorder="1" applyAlignment="1">
      <alignment horizontal="left" vertical="center"/>
    </xf>
    <xf numFmtId="0" fontId="30" fillId="13" borderId="49" xfId="5" applyFont="1" applyFill="1" applyBorder="1" applyAlignment="1">
      <alignment horizontal="left" vertical="center"/>
    </xf>
    <xf numFmtId="8" fontId="33" fillId="0" borderId="50" xfId="5" applyNumberFormat="1" applyFont="1" applyBorder="1" applyAlignment="1" applyProtection="1">
      <alignment horizontal="center" vertical="center"/>
      <protection locked="0"/>
    </xf>
    <xf numFmtId="8" fontId="33" fillId="0" borderId="51" xfId="5" applyNumberFormat="1" applyFont="1" applyBorder="1" applyAlignment="1" applyProtection="1">
      <alignment horizontal="center" vertical="center"/>
      <protection locked="0"/>
    </xf>
    <xf numFmtId="8" fontId="33" fillId="0" borderId="49" xfId="5" applyNumberFormat="1" applyFont="1" applyBorder="1" applyAlignment="1" applyProtection="1">
      <alignment horizontal="center" vertical="center"/>
      <protection locked="0"/>
    </xf>
    <xf numFmtId="7" fontId="28" fillId="0" borderId="14" xfId="5" applyNumberFormat="1" applyBorder="1" applyAlignment="1">
      <alignment horizontal="right"/>
    </xf>
    <xf numFmtId="0" fontId="28" fillId="13" borderId="32" xfId="5" applyFill="1" applyBorder="1" applyAlignment="1" applyProtection="1">
      <alignment horizontal="center"/>
      <protection locked="0"/>
    </xf>
    <xf numFmtId="0" fontId="28" fillId="13" borderId="26" xfId="5" applyFill="1" applyBorder="1" applyAlignment="1" applyProtection="1">
      <alignment horizontal="center"/>
      <protection locked="0"/>
    </xf>
    <xf numFmtId="0" fontId="29" fillId="0" borderId="14" xfId="5" applyFont="1" applyBorder="1" applyAlignment="1">
      <alignment horizontal="left"/>
    </xf>
    <xf numFmtId="165" fontId="28" fillId="0" borderId="14" xfId="5" quotePrefix="1" applyNumberFormat="1" applyBorder="1" applyAlignment="1">
      <alignment horizontal="right"/>
    </xf>
    <xf numFmtId="165" fontId="28" fillId="0" borderId="35" xfId="5" quotePrefix="1" applyNumberFormat="1" applyBorder="1" applyAlignment="1">
      <alignment horizontal="right"/>
    </xf>
    <xf numFmtId="8" fontId="28" fillId="0" borderId="46" xfId="5" applyNumberFormat="1" applyBorder="1" applyAlignment="1">
      <alignment horizontal="right"/>
    </xf>
    <xf numFmtId="8" fontId="28" fillId="0" borderId="14" xfId="5" applyNumberFormat="1" applyBorder="1" applyAlignment="1">
      <alignment horizontal="right"/>
    </xf>
    <xf numFmtId="8" fontId="28" fillId="0" borderId="35" xfId="5" applyNumberFormat="1" applyBorder="1" applyAlignment="1">
      <alignment horizontal="right"/>
    </xf>
    <xf numFmtId="8" fontId="28" fillId="0" borderId="46" xfId="5" applyNumberFormat="1" applyBorder="1" applyAlignment="1" applyProtection="1">
      <alignment horizontal="right"/>
      <protection locked="0"/>
    </xf>
    <xf numFmtId="8" fontId="28" fillId="0" borderId="14" xfId="5" applyNumberFormat="1" applyBorder="1" applyAlignment="1" applyProtection="1">
      <alignment horizontal="right"/>
      <protection locked="0"/>
    </xf>
    <xf numFmtId="8" fontId="28" fillId="0" borderId="35" xfId="5" applyNumberFormat="1" applyBorder="1" applyAlignment="1" applyProtection="1">
      <alignment horizontal="right"/>
      <protection locked="0"/>
    </xf>
    <xf numFmtId="0" fontId="29" fillId="0" borderId="0" xfId="5" applyFont="1" applyAlignment="1">
      <alignment horizontal="center"/>
    </xf>
    <xf numFmtId="7" fontId="28" fillId="0" borderId="48" xfId="6" quotePrefix="1" applyNumberFormat="1" applyFont="1" applyBorder="1" applyAlignment="1">
      <alignment horizontal="right"/>
    </xf>
    <xf numFmtId="7" fontId="28" fillId="0" borderId="48" xfId="6" quotePrefix="1" applyNumberFormat="1" applyFont="1" applyBorder="1" applyAlignment="1" applyProtection="1">
      <alignment horizontal="right"/>
    </xf>
    <xf numFmtId="8" fontId="28" fillId="0" borderId="48" xfId="6" quotePrefix="1" applyNumberFormat="1" applyFont="1" applyBorder="1" applyAlignment="1">
      <alignment horizontal="right"/>
    </xf>
    <xf numFmtId="0" fontId="29" fillId="0" borderId="0" xfId="5" quotePrefix="1" applyFont="1" applyAlignment="1">
      <alignment horizontal="left"/>
    </xf>
    <xf numFmtId="165" fontId="28" fillId="0" borderId="0" xfId="5" quotePrefix="1" applyNumberFormat="1" applyAlignment="1">
      <alignment horizontal="right"/>
    </xf>
    <xf numFmtId="165" fontId="28" fillId="0" borderId="37" xfId="5" quotePrefix="1" applyNumberFormat="1" applyBorder="1" applyAlignment="1">
      <alignment horizontal="right"/>
    </xf>
    <xf numFmtId="8" fontId="28" fillId="0" borderId="36" xfId="5" applyNumberFormat="1" applyBorder="1" applyAlignment="1">
      <alignment horizontal="right"/>
    </xf>
    <xf numFmtId="8" fontId="28" fillId="0" borderId="0" xfId="5" applyNumberFormat="1" applyAlignment="1">
      <alignment horizontal="right"/>
    </xf>
    <xf numFmtId="8" fontId="28" fillId="0" borderId="37" xfId="5" applyNumberFormat="1" applyBorder="1" applyAlignment="1">
      <alignment horizontal="right"/>
    </xf>
    <xf numFmtId="8" fontId="28" fillId="0" borderId="36" xfId="5" applyNumberFormat="1" applyBorder="1" applyAlignment="1" applyProtection="1">
      <alignment horizontal="right"/>
      <protection locked="0"/>
    </xf>
    <xf numFmtId="8" fontId="28" fillId="0" borderId="0" xfId="5" applyNumberFormat="1" applyAlignment="1" applyProtection="1">
      <alignment horizontal="right"/>
      <protection locked="0"/>
    </xf>
    <xf numFmtId="8" fontId="28" fillId="0" borderId="37" xfId="5" applyNumberFormat="1" applyBorder="1" applyAlignment="1" applyProtection="1">
      <alignment horizontal="right"/>
      <protection locked="0"/>
    </xf>
    <xf numFmtId="0" fontId="28" fillId="0" borderId="0" xfId="5" applyAlignment="1">
      <alignment horizontal="center"/>
    </xf>
    <xf numFmtId="0" fontId="29" fillId="0" borderId="38" xfId="5" applyFont="1" applyBorder="1" applyAlignment="1">
      <alignment horizontal="center" vertical="center" wrapText="1"/>
    </xf>
    <xf numFmtId="0" fontId="29" fillId="0" borderId="24" xfId="5" applyFont="1" applyBorder="1" applyAlignment="1">
      <alignment horizontal="center" vertical="center" wrapText="1"/>
    </xf>
    <xf numFmtId="0" fontId="28" fillId="0" borderId="36" xfId="5" applyBorder="1" applyAlignment="1">
      <alignment horizontal="right"/>
    </xf>
    <xf numFmtId="0" fontId="28" fillId="0" borderId="37" xfId="5" applyBorder="1" applyAlignment="1">
      <alignment horizontal="right"/>
    </xf>
    <xf numFmtId="0" fontId="31" fillId="0" borderId="39" xfId="5" applyFont="1" applyBorder="1" applyAlignment="1">
      <alignment horizontal="center" vertical="top"/>
    </xf>
    <xf numFmtId="0" fontId="28" fillId="0" borderId="0" xfId="5" applyAlignment="1">
      <alignment horizontal="left"/>
    </xf>
    <xf numFmtId="0" fontId="10" fillId="0" borderId="14" xfId="5" applyFont="1" applyBorder="1" applyAlignment="1">
      <alignment horizontal="left" wrapText="1"/>
    </xf>
    <xf numFmtId="0" fontId="29" fillId="11" borderId="44" xfId="5" applyFont="1" applyFill="1" applyBorder="1" applyAlignment="1">
      <alignment horizontal="center" vertical="center"/>
    </xf>
    <xf numFmtId="0" fontId="29" fillId="11" borderId="39" xfId="5" applyFont="1" applyFill="1" applyBorder="1" applyAlignment="1">
      <alignment horizontal="center" vertical="center"/>
    </xf>
    <xf numFmtId="0" fontId="29" fillId="11" borderId="54" xfId="5" applyFont="1" applyFill="1" applyBorder="1" applyAlignment="1">
      <alignment horizontal="center" vertical="center"/>
    </xf>
    <xf numFmtId="0" fontId="29" fillId="11" borderId="46" xfId="5" applyFont="1" applyFill="1" applyBorder="1" applyAlignment="1">
      <alignment horizontal="center" vertical="center"/>
    </xf>
    <xf numFmtId="0" fontId="29" fillId="11" borderId="14" xfId="5" applyFont="1" applyFill="1" applyBorder="1" applyAlignment="1">
      <alignment horizontal="center" vertical="center"/>
    </xf>
    <xf numFmtId="0" fontId="29" fillId="11" borderId="35" xfId="5" applyFont="1" applyFill="1" applyBorder="1" applyAlignment="1">
      <alignment horizontal="center" vertical="center"/>
    </xf>
    <xf numFmtId="0" fontId="29" fillId="11" borderId="44" xfId="5" applyFont="1" applyFill="1" applyBorder="1" applyAlignment="1">
      <alignment horizontal="center" vertical="center" wrapText="1"/>
    </xf>
    <xf numFmtId="0" fontId="29" fillId="11" borderId="39" xfId="5" quotePrefix="1" applyFont="1" applyFill="1" applyBorder="1" applyAlignment="1">
      <alignment horizontal="center" vertical="center" wrapText="1"/>
    </xf>
    <xf numFmtId="0" fontId="29" fillId="11" borderId="54" xfId="5" quotePrefix="1" applyFont="1" applyFill="1" applyBorder="1" applyAlignment="1">
      <alignment horizontal="center" vertical="center" wrapText="1"/>
    </xf>
    <xf numFmtId="0" fontId="29" fillId="11" borderId="46" xfId="5" quotePrefix="1" applyFont="1" applyFill="1" applyBorder="1" applyAlignment="1">
      <alignment horizontal="center" vertical="center" wrapText="1"/>
    </xf>
    <xf numFmtId="0" fontId="29" fillId="11" borderId="14" xfId="5" quotePrefix="1" applyFont="1" applyFill="1" applyBorder="1" applyAlignment="1">
      <alignment horizontal="center" vertical="center" wrapText="1"/>
    </xf>
    <xf numFmtId="0" fontId="29" fillId="11" borderId="35" xfId="5" quotePrefix="1" applyFont="1" applyFill="1" applyBorder="1" applyAlignment="1">
      <alignment horizontal="center" vertical="center" wrapText="1"/>
    </xf>
    <xf numFmtId="0" fontId="29" fillId="13" borderId="44" xfId="5" applyFont="1" applyFill="1" applyBorder="1" applyAlignment="1">
      <alignment horizontal="center" vertical="center" wrapText="1"/>
    </xf>
    <xf numFmtId="0" fontId="29" fillId="13" borderId="39" xfId="5" applyFont="1" applyFill="1" applyBorder="1" applyAlignment="1">
      <alignment horizontal="center" vertical="center" wrapText="1"/>
    </xf>
    <xf numFmtId="0" fontId="29" fillId="13" borderId="54" xfId="5" applyFont="1" applyFill="1" applyBorder="1" applyAlignment="1">
      <alignment horizontal="center" vertical="center" wrapText="1"/>
    </xf>
    <xf numFmtId="0" fontId="29" fillId="13" borderId="46" xfId="5" applyFont="1" applyFill="1" applyBorder="1" applyAlignment="1">
      <alignment horizontal="center" vertical="center" wrapText="1"/>
    </xf>
    <xf numFmtId="0" fontId="29" fillId="13" borderId="14" xfId="5" applyFont="1" applyFill="1" applyBorder="1" applyAlignment="1">
      <alignment horizontal="center" vertical="center" wrapText="1"/>
    </xf>
    <xf numFmtId="0" fontId="29" fillId="13" borderId="35" xfId="5" applyFont="1" applyFill="1" applyBorder="1" applyAlignment="1">
      <alignment horizontal="center" vertical="center" wrapText="1"/>
    </xf>
    <xf numFmtId="0" fontId="29" fillId="11" borderId="39" xfId="5" applyFont="1" applyFill="1" applyBorder="1" applyAlignment="1">
      <alignment horizontal="center" vertical="center" wrapText="1"/>
    </xf>
    <xf numFmtId="0" fontId="29" fillId="11" borderId="54" xfId="5" applyFont="1" applyFill="1" applyBorder="1" applyAlignment="1">
      <alignment horizontal="center" vertical="center" wrapText="1"/>
    </xf>
    <xf numFmtId="0" fontId="29" fillId="11" borderId="46" xfId="5" applyFont="1" applyFill="1" applyBorder="1" applyAlignment="1">
      <alignment horizontal="center" vertical="center" wrapText="1"/>
    </xf>
    <xf numFmtId="0" fontId="29" fillId="11" borderId="14" xfId="5" applyFont="1" applyFill="1" applyBorder="1" applyAlignment="1">
      <alignment horizontal="center" vertical="center" wrapText="1"/>
    </xf>
    <xf numFmtId="0" fontId="29" fillId="11" borderId="35" xfId="5" applyFont="1" applyFill="1" applyBorder="1" applyAlignment="1">
      <alignment horizontal="center" vertical="center" wrapText="1"/>
    </xf>
    <xf numFmtId="0" fontId="10" fillId="0" borderId="14" xfId="5" quotePrefix="1" applyFont="1" applyBorder="1" applyAlignment="1">
      <alignment horizontal="center"/>
    </xf>
    <xf numFmtId="0" fontId="46" fillId="0" borderId="0" xfId="5" applyFont="1" applyAlignment="1">
      <alignment horizontal="center" vertical="center"/>
    </xf>
    <xf numFmtId="0" fontId="45" fillId="0" borderId="0" xfId="5" applyFont="1" applyAlignment="1">
      <alignment horizontal="center" vertical="center"/>
    </xf>
    <xf numFmtId="0" fontId="10" fillId="0" borderId="14" xfId="5" applyFont="1" applyBorder="1" applyAlignment="1">
      <alignment horizontal="center"/>
    </xf>
    <xf numFmtId="0" fontId="28" fillId="13" borderId="14" xfId="5" applyFill="1" applyBorder="1" applyAlignment="1" applyProtection="1">
      <alignment horizontal="center"/>
      <protection locked="0"/>
    </xf>
    <xf numFmtId="168" fontId="28" fillId="13" borderId="14" xfId="5" applyNumberFormat="1" applyFill="1" applyBorder="1" applyAlignment="1" applyProtection="1">
      <alignment horizontal="center"/>
      <protection locked="0"/>
    </xf>
  </cellXfs>
  <cellStyles count="7">
    <cellStyle name="40% - Accent4" xfId="4" builtinId="43"/>
    <cellStyle name="Comma" xfId="1" builtinId="3"/>
    <cellStyle name="Currency" xfId="2" builtinId="4"/>
    <cellStyle name="Currency 2" xfId="6" xr:uid="{EBD5C28F-15E0-43AF-BA85-2DDB2ED01281}"/>
    <cellStyle name="Normal" xfId="0" builtinId="0"/>
    <cellStyle name="Normal 2" xfId="5" xr:uid="{E61D2392-4446-4064-9BC1-68EB5281DE25}"/>
    <cellStyle name="Percent" xfId="3" builtinId="5"/>
  </cellStyles>
  <dxfs count="7">
    <dxf>
      <font>
        <color rgb="FF9C0006"/>
      </font>
      <fill>
        <patternFill>
          <bgColor rgb="FFFFC7CE"/>
        </patternFill>
      </fill>
    </dxf>
    <dxf>
      <font>
        <color rgb="FF00B050"/>
      </font>
    </dxf>
    <dxf>
      <font>
        <color rgb="FF9C0006"/>
      </font>
      <fill>
        <patternFill>
          <bgColor rgb="FFFFC7CE"/>
        </patternFill>
      </fill>
    </dxf>
    <dxf>
      <font>
        <color rgb="FF00B050"/>
      </font>
    </dxf>
    <dxf>
      <font>
        <color rgb="FFFF0000"/>
      </font>
      <fill>
        <patternFill>
          <bgColor rgb="FFFFC7CE"/>
        </patternFill>
      </fill>
    </dxf>
    <dxf>
      <font>
        <color theme="4" tint="0.59996337778862885"/>
      </font>
      <fill>
        <patternFill>
          <bgColor theme="4" tint="0.59996337778862885"/>
        </patternFill>
      </fill>
    </dxf>
    <dxf>
      <font>
        <color rgb="FF00B050"/>
      </font>
    </dxf>
  </dxfs>
  <tableStyles count="0" defaultTableStyle="TableStyleMedium2" defaultPivotStyle="PivotStyleLight16"/>
  <colors>
    <mruColors>
      <color rgb="FFFFC7CE"/>
      <color rgb="FFF44646"/>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5</xdr:row>
      <xdr:rowOff>104775</xdr:rowOff>
    </xdr:from>
    <xdr:to>
      <xdr:col>2</xdr:col>
      <xdr:colOff>114300</xdr:colOff>
      <xdr:row>8</xdr:row>
      <xdr:rowOff>104775</xdr:rowOff>
    </xdr:to>
    <xdr:pic>
      <xdr:nvPicPr>
        <xdr:cNvPr id="3" name="Picture 2" descr="SWEEP Water Drop Logo">
          <a:extLst>
            <a:ext uri="{FF2B5EF4-FFF2-40B4-BE49-F238E27FC236}">
              <a16:creationId xmlns:a16="http://schemas.microsoft.com/office/drawing/2014/main" id="{331843B6-6ED4-4951-84BE-28B5EB41A8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1362075"/>
          <a:ext cx="647700" cy="647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33654</xdr:colOff>
      <xdr:row>1</xdr:row>
      <xdr:rowOff>3176</xdr:rowOff>
    </xdr:from>
    <xdr:to>
      <xdr:col>20</xdr:col>
      <xdr:colOff>133349</xdr:colOff>
      <xdr:row>10</xdr:row>
      <xdr:rowOff>76200</xdr:rowOff>
    </xdr:to>
    <xdr:sp macro="" textlink="">
      <xdr:nvSpPr>
        <xdr:cNvPr id="2" name="TextBox 1">
          <a:extLst>
            <a:ext uri="{FF2B5EF4-FFF2-40B4-BE49-F238E27FC236}">
              <a16:creationId xmlns:a16="http://schemas.microsoft.com/office/drawing/2014/main" id="{CFFF78F4-3DCD-4AF0-8C9B-8E85C806211D}"/>
            </a:ext>
          </a:extLst>
        </xdr:cNvPr>
        <xdr:cNvSpPr txBox="1"/>
      </xdr:nvSpPr>
      <xdr:spPr>
        <a:xfrm>
          <a:off x="401954" y="212726"/>
          <a:ext cx="2773045" cy="1260474"/>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900" i="1">
              <a:latin typeface="Arial" pitchFamily="34" charset="0"/>
              <a:cs typeface="Arial" pitchFamily="34" charset="0"/>
            </a:rPr>
            <a:t>Bill</a:t>
          </a:r>
          <a:r>
            <a:rPr lang="en-US" sz="900" i="1" baseline="0">
              <a:latin typeface="Arial" pitchFamily="34" charset="0"/>
              <a:cs typeface="Arial" pitchFamily="34" charset="0"/>
            </a:rPr>
            <a:t> to: </a:t>
          </a:r>
        </a:p>
        <a:p>
          <a:r>
            <a:rPr lang="en-US" sz="900" i="1" baseline="0">
              <a:latin typeface="Arial" pitchFamily="34" charset="0"/>
              <a:cs typeface="Arial" pitchFamily="34" charset="0"/>
            </a:rPr>
            <a:t>STATE OF CALIFORNIA</a:t>
          </a:r>
        </a:p>
        <a:p>
          <a:r>
            <a:rPr lang="en-US" sz="900" i="1">
              <a:latin typeface="Arial" pitchFamily="34" charset="0"/>
              <a:cs typeface="Arial" pitchFamily="34" charset="0"/>
            </a:rPr>
            <a:t>CA DEPARTMENT</a:t>
          </a:r>
          <a:r>
            <a:rPr lang="en-US" sz="900" i="1" baseline="0">
              <a:latin typeface="Arial" pitchFamily="34" charset="0"/>
              <a:cs typeface="Arial" pitchFamily="34" charset="0"/>
            </a:rPr>
            <a:t> FOOD &amp; AGRICULTURE</a:t>
          </a:r>
        </a:p>
        <a:p>
          <a:r>
            <a:rPr lang="en-US" sz="900" i="1" baseline="0">
              <a:latin typeface="Arial" pitchFamily="34" charset="0"/>
              <a:cs typeface="Arial" pitchFamily="34" charset="0"/>
            </a:rPr>
            <a:t>OFFICE OF ENVIRONMENTAL FARMING AND INNOVATION</a:t>
          </a:r>
        </a:p>
        <a:p>
          <a:r>
            <a:rPr lang="en-US" sz="900" i="1" baseline="0">
              <a:latin typeface="Arial" pitchFamily="34" charset="0"/>
              <a:cs typeface="Arial" pitchFamily="34" charset="0"/>
            </a:rPr>
            <a:t>1220 N STREET, </a:t>
          </a:r>
          <a:r>
            <a:rPr lang="en-US" sz="900" i="1" baseline="0">
              <a:solidFill>
                <a:sysClr val="windowText" lastClr="000000"/>
              </a:solidFill>
              <a:latin typeface="Arial" pitchFamily="34" charset="0"/>
              <a:cs typeface="Arial" pitchFamily="34" charset="0"/>
            </a:rPr>
            <a:t>ROOM 162-1</a:t>
          </a:r>
        </a:p>
        <a:p>
          <a:r>
            <a:rPr lang="en-US" sz="900" i="1" baseline="0">
              <a:latin typeface="Arial" pitchFamily="34" charset="0"/>
              <a:cs typeface="Arial" pitchFamily="34" charset="0"/>
            </a:rPr>
            <a:t>SACRAMENTO, CA 95814</a:t>
          </a:r>
        </a:p>
        <a:p>
          <a:r>
            <a:rPr lang="en-US" sz="900" i="1" baseline="0">
              <a:latin typeface="Arial" pitchFamily="34" charset="0"/>
              <a:cs typeface="Arial" pitchFamily="34" charset="0"/>
            </a:rPr>
            <a:t>GRANTS INVOICE</a:t>
          </a:r>
        </a:p>
        <a:p>
          <a:r>
            <a:rPr lang="en-US" sz="900" i="1" baseline="0">
              <a:latin typeface="Arial" pitchFamily="34" charset="0"/>
              <a:cs typeface="Arial" pitchFamily="34" charset="0"/>
            </a:rPr>
            <a:t>Rev. 3/2021</a:t>
          </a:r>
        </a:p>
        <a:p>
          <a:endParaRPr lang="en-US" sz="900" i="1">
            <a:latin typeface="Arial" pitchFamily="34" charset="0"/>
            <a:cs typeface="Arial" pitchFamily="34" charset="0"/>
          </a:endParaRPr>
        </a:p>
      </xdr:txBody>
    </xdr:sp>
    <xdr:clientData/>
  </xdr:twoCellAnchor>
  <xdr:twoCellAnchor>
    <xdr:from>
      <xdr:col>60</xdr:col>
      <xdr:colOff>215899</xdr:colOff>
      <xdr:row>1</xdr:row>
      <xdr:rowOff>2</xdr:rowOff>
    </xdr:from>
    <xdr:to>
      <xdr:col>74</xdr:col>
      <xdr:colOff>342899</xdr:colOff>
      <xdr:row>8</xdr:row>
      <xdr:rowOff>0</xdr:rowOff>
    </xdr:to>
    <xdr:sp macro="" textlink="">
      <xdr:nvSpPr>
        <xdr:cNvPr id="3" name="TextBox 2">
          <a:extLst>
            <a:ext uri="{FF2B5EF4-FFF2-40B4-BE49-F238E27FC236}">
              <a16:creationId xmlns:a16="http://schemas.microsoft.com/office/drawing/2014/main" id="{FEB1B3F2-04A4-4193-9456-1ED99A07E03C}"/>
            </a:ext>
          </a:extLst>
        </xdr:cNvPr>
        <xdr:cNvSpPr txBox="1"/>
      </xdr:nvSpPr>
      <xdr:spPr>
        <a:xfrm>
          <a:off x="8089899" y="209552"/>
          <a:ext cx="2736850" cy="996948"/>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200" i="1">
              <a:solidFill>
                <a:schemeClr val="dk1"/>
              </a:solidFill>
              <a:latin typeface="Arial" panose="020B0604020202020204" pitchFamily="34" charset="0"/>
              <a:ea typeface="+mn-ea"/>
              <a:cs typeface="Arial" panose="020B0604020202020204" pitchFamily="34" charset="0"/>
            </a:rPr>
            <a:t>Make Check Payable</a:t>
          </a:r>
          <a:r>
            <a:rPr lang="en-US" sz="1200" i="1" baseline="0">
              <a:solidFill>
                <a:schemeClr val="dk1"/>
              </a:solidFill>
              <a:latin typeface="Arial" panose="020B0604020202020204" pitchFamily="34" charset="0"/>
              <a:ea typeface="+mn-ea"/>
              <a:cs typeface="Arial" panose="020B0604020202020204" pitchFamily="34" charset="0"/>
            </a:rPr>
            <a:t> to: </a:t>
          </a:r>
          <a:endParaRPr lang="en-US" sz="120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i="1" baseline="0">
              <a:solidFill>
                <a:schemeClr val="dk1"/>
              </a:solidFill>
              <a:latin typeface="Arial" panose="020B0604020202020204" pitchFamily="34" charset="0"/>
              <a:ea typeface="+mn-ea"/>
              <a:cs typeface="Arial" panose="020B0604020202020204" pitchFamily="34" charset="0"/>
            </a:rPr>
            <a:t>Recipient name  </a:t>
          </a:r>
        </a:p>
        <a:p>
          <a:pPr marL="0" marR="0" lvl="0" indent="0" defTabSz="914400" eaLnBrk="1" fontAlgn="auto" latinLnBrk="0" hangingPunct="1">
            <a:lnSpc>
              <a:spcPct val="100000"/>
            </a:lnSpc>
            <a:spcBef>
              <a:spcPts val="0"/>
            </a:spcBef>
            <a:spcAft>
              <a:spcPts val="0"/>
            </a:spcAft>
            <a:buClrTx/>
            <a:buSzTx/>
            <a:buFontTx/>
            <a:buNone/>
            <a:tabLst/>
            <a:defRPr/>
          </a:pPr>
          <a:r>
            <a:rPr lang="en-US" sz="1200" i="1" baseline="0">
              <a:solidFill>
                <a:schemeClr val="dk1"/>
              </a:solidFill>
              <a:latin typeface="Arial" panose="020B0604020202020204" pitchFamily="34" charset="0"/>
              <a:ea typeface="+mn-ea"/>
              <a:cs typeface="Arial" panose="020B0604020202020204" pitchFamily="34" charset="0"/>
            </a:rPr>
            <a:t>Address</a:t>
          </a:r>
        </a:p>
        <a:p>
          <a:pPr marL="0" marR="0" lvl="0" indent="0" defTabSz="914400" eaLnBrk="1" fontAlgn="auto" latinLnBrk="0" hangingPunct="1">
            <a:lnSpc>
              <a:spcPct val="100000"/>
            </a:lnSpc>
            <a:spcBef>
              <a:spcPts val="0"/>
            </a:spcBef>
            <a:spcAft>
              <a:spcPts val="0"/>
            </a:spcAft>
            <a:buClrTx/>
            <a:buSzTx/>
            <a:buFontTx/>
            <a:buNone/>
            <a:tabLst/>
            <a:defRPr/>
          </a:pPr>
          <a:r>
            <a:rPr lang="en-US" sz="1200" i="1" baseline="0">
              <a:solidFill>
                <a:schemeClr val="dk1"/>
              </a:solidFill>
              <a:latin typeface="Arial" panose="020B0604020202020204" pitchFamily="34" charset="0"/>
              <a:ea typeface="+mn-ea"/>
              <a:cs typeface="Arial" panose="020B0604020202020204" pitchFamily="34" charset="0"/>
            </a:rPr>
            <a:t>City, State, Zip</a:t>
          </a:r>
        </a:p>
        <a:p>
          <a:pPr marL="0" marR="0" lvl="0" indent="0" defTabSz="914400" eaLnBrk="1" fontAlgn="auto" latinLnBrk="0" hangingPunct="1">
            <a:lnSpc>
              <a:spcPct val="100000"/>
            </a:lnSpc>
            <a:spcBef>
              <a:spcPts val="0"/>
            </a:spcBef>
            <a:spcAft>
              <a:spcPts val="0"/>
            </a:spcAft>
            <a:buClrTx/>
            <a:buSzTx/>
            <a:buFontTx/>
            <a:buNone/>
            <a:tabLst/>
            <a:defRPr/>
          </a:pPr>
          <a:r>
            <a:rPr lang="en-US" sz="1200" i="1" baseline="0">
              <a:solidFill>
                <a:schemeClr val="dk1"/>
              </a:solidFill>
              <a:latin typeface="Arial" panose="020B0604020202020204" pitchFamily="34" charset="0"/>
              <a:ea typeface="+mn-ea"/>
              <a:cs typeface="Arial" panose="020B0604020202020204" pitchFamily="34" charset="0"/>
            </a:rPr>
            <a:t>Attn: </a:t>
          </a:r>
          <a:endParaRPr lang="en-US" sz="1200" i="1">
            <a:solidFill>
              <a:schemeClr val="dk1"/>
            </a:solidFill>
            <a:latin typeface="Arial" panose="020B0604020202020204" pitchFamily="34" charset="0"/>
            <a:ea typeface="+mn-ea"/>
            <a:cs typeface="Arial" panose="020B0604020202020204" pitchFamily="34" charset="0"/>
          </a:endParaRPr>
        </a:p>
      </xdr:txBody>
    </xdr:sp>
    <xdr:clientData/>
  </xdr:twoCellAnchor>
  <xdr:twoCellAnchor>
    <xdr:from>
      <xdr:col>1</xdr:col>
      <xdr:colOff>153299</xdr:colOff>
      <xdr:row>42</xdr:row>
      <xdr:rowOff>76201</xdr:rowOff>
    </xdr:from>
    <xdr:to>
      <xdr:col>18</xdr:col>
      <xdr:colOff>6804</xdr:colOff>
      <xdr:row>44</xdr:row>
      <xdr:rowOff>28575</xdr:rowOff>
    </xdr:to>
    <xdr:sp macro="" textlink="">
      <xdr:nvSpPr>
        <xdr:cNvPr id="4" name="TextBox 3">
          <a:extLst>
            <a:ext uri="{FF2B5EF4-FFF2-40B4-BE49-F238E27FC236}">
              <a16:creationId xmlns:a16="http://schemas.microsoft.com/office/drawing/2014/main" id="{72E3590C-B225-420B-B2F1-C6C578E95E1D}"/>
            </a:ext>
          </a:extLst>
        </xdr:cNvPr>
        <xdr:cNvSpPr txBox="1"/>
      </xdr:nvSpPr>
      <xdr:spPr>
        <a:xfrm>
          <a:off x="521599" y="6794501"/>
          <a:ext cx="2260155" cy="2698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a:t>
          </a:r>
        </a:p>
      </xdr:txBody>
    </xdr:sp>
    <xdr:clientData/>
  </xdr:twoCellAnchor>
  <xdr:twoCellAnchor>
    <xdr:from>
      <xdr:col>1</xdr:col>
      <xdr:colOff>154555</xdr:colOff>
      <xdr:row>45</xdr:row>
      <xdr:rowOff>61260</xdr:rowOff>
    </xdr:from>
    <xdr:to>
      <xdr:col>9</xdr:col>
      <xdr:colOff>102054</xdr:colOff>
      <xdr:row>47</xdr:row>
      <xdr:rowOff>40820</xdr:rowOff>
    </xdr:to>
    <xdr:sp macro="" textlink="">
      <xdr:nvSpPr>
        <xdr:cNvPr id="5" name="TextBox 4">
          <a:extLst>
            <a:ext uri="{FF2B5EF4-FFF2-40B4-BE49-F238E27FC236}">
              <a16:creationId xmlns:a16="http://schemas.microsoft.com/office/drawing/2014/main" id="{82EA9515-0512-43B1-8A35-404ECF708458}"/>
            </a:ext>
            <a:ext uri="{C183D7F6-B498-43B3-948B-1728B52AA6E4}">
              <adec:decorative xmlns:adec="http://schemas.microsoft.com/office/drawing/2017/decorative" val="1"/>
            </a:ext>
          </a:extLst>
        </xdr:cNvPr>
        <xdr:cNvSpPr txBox="1"/>
      </xdr:nvSpPr>
      <xdr:spPr>
        <a:xfrm>
          <a:off x="522855" y="7249460"/>
          <a:ext cx="1395299" cy="246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a:t>Amrith Gunasekara</a:t>
          </a:r>
        </a:p>
      </xdr:txBody>
    </xdr:sp>
    <xdr:clientData/>
  </xdr:twoCellAnchor>
  <xdr:twoCellAnchor>
    <xdr:from>
      <xdr:col>50</xdr:col>
      <xdr:colOff>141921</xdr:colOff>
      <xdr:row>42</xdr:row>
      <xdr:rowOff>95703</xdr:rowOff>
    </xdr:from>
    <xdr:to>
      <xdr:col>59</xdr:col>
      <xdr:colOff>71637</xdr:colOff>
      <xdr:row>44</xdr:row>
      <xdr:rowOff>29028</xdr:rowOff>
    </xdr:to>
    <xdr:sp macro="" textlink="">
      <xdr:nvSpPr>
        <xdr:cNvPr id="6" name="TextBox 5">
          <a:extLst>
            <a:ext uri="{FF2B5EF4-FFF2-40B4-BE49-F238E27FC236}">
              <a16:creationId xmlns:a16="http://schemas.microsoft.com/office/drawing/2014/main" id="{50865750-4866-45D3-9924-553D8FB35341}"/>
            </a:ext>
            <a:ext uri="{C183D7F6-B498-43B3-948B-1728B52AA6E4}">
              <adec:decorative xmlns:adec="http://schemas.microsoft.com/office/drawing/2017/decorative" val="1"/>
            </a:ext>
          </a:extLst>
        </xdr:cNvPr>
        <xdr:cNvSpPr txBox="1"/>
      </xdr:nvSpPr>
      <xdr:spPr>
        <a:xfrm>
          <a:off x="6771321" y="6814003"/>
          <a:ext cx="913966" cy="250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en-US"/>
        </a:p>
      </xdr:txBody>
    </xdr:sp>
    <xdr:clientData/>
  </xdr:twoCellAnchor>
  <xdr:twoCellAnchor>
    <xdr:from>
      <xdr:col>60</xdr:col>
      <xdr:colOff>187842</xdr:colOff>
      <xdr:row>42</xdr:row>
      <xdr:rowOff>88446</xdr:rowOff>
    </xdr:from>
    <xdr:to>
      <xdr:col>69</xdr:col>
      <xdr:colOff>30989</xdr:colOff>
      <xdr:row>44</xdr:row>
      <xdr:rowOff>31296</xdr:rowOff>
    </xdr:to>
    <xdr:sp macro="" textlink="">
      <xdr:nvSpPr>
        <xdr:cNvPr id="7" name="TextBox 6">
          <a:extLst>
            <a:ext uri="{FF2B5EF4-FFF2-40B4-BE49-F238E27FC236}">
              <a16:creationId xmlns:a16="http://schemas.microsoft.com/office/drawing/2014/main" id="{D8DB42DB-E2F9-4957-8688-F0D2CF47B0F9}"/>
            </a:ext>
            <a:ext uri="{C183D7F6-B498-43B3-948B-1728B52AA6E4}">
              <adec:decorative xmlns:adec="http://schemas.microsoft.com/office/drawing/2017/decorative" val="1"/>
            </a:ext>
          </a:extLst>
        </xdr:cNvPr>
        <xdr:cNvSpPr txBox="1"/>
      </xdr:nvSpPr>
      <xdr:spPr>
        <a:xfrm>
          <a:off x="8061842" y="6806746"/>
          <a:ext cx="1132197" cy="260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endParaRPr lang="en-US"/>
        </a:p>
      </xdr:txBody>
    </xdr:sp>
    <xdr:clientData/>
  </xdr:twoCellAnchor>
  <xdr:twoCellAnchor>
    <xdr:from>
      <xdr:col>11</xdr:col>
      <xdr:colOff>54427</xdr:colOff>
      <xdr:row>45</xdr:row>
      <xdr:rowOff>63955</xdr:rowOff>
    </xdr:from>
    <xdr:to>
      <xdr:col>38</xdr:col>
      <xdr:colOff>16565</xdr:colOff>
      <xdr:row>47</xdr:row>
      <xdr:rowOff>44905</xdr:rowOff>
    </xdr:to>
    <xdr:sp macro="" textlink="">
      <xdr:nvSpPr>
        <xdr:cNvPr id="8" name="TextBox 7">
          <a:extLst>
            <a:ext uri="{FF2B5EF4-FFF2-40B4-BE49-F238E27FC236}">
              <a16:creationId xmlns:a16="http://schemas.microsoft.com/office/drawing/2014/main" id="{6D665DB5-6E51-4DB5-8703-3B8EA9451958}"/>
            </a:ext>
          </a:extLst>
        </xdr:cNvPr>
        <xdr:cNvSpPr txBox="1"/>
      </xdr:nvSpPr>
      <xdr:spPr>
        <a:xfrm>
          <a:off x="2118177" y="7252155"/>
          <a:ext cx="2933938" cy="24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X</a:t>
          </a:r>
        </a:p>
      </xdr:txBody>
    </xdr:sp>
    <xdr:clientData/>
  </xdr:twoCellAnchor>
  <xdr:twoCellAnchor>
    <xdr:from>
      <xdr:col>40</xdr:col>
      <xdr:colOff>27583</xdr:colOff>
      <xdr:row>45</xdr:row>
      <xdr:rowOff>74838</xdr:rowOff>
    </xdr:from>
    <xdr:to>
      <xdr:col>49</xdr:col>
      <xdr:colOff>13679</xdr:colOff>
      <xdr:row>47</xdr:row>
      <xdr:rowOff>34017</xdr:rowOff>
    </xdr:to>
    <xdr:sp macro="" textlink="">
      <xdr:nvSpPr>
        <xdr:cNvPr id="9" name="TextBox 10">
          <a:extLst>
            <a:ext uri="{FF2B5EF4-FFF2-40B4-BE49-F238E27FC236}">
              <a16:creationId xmlns:a16="http://schemas.microsoft.com/office/drawing/2014/main" id="{1FB622AC-76A8-4092-BE76-73B8600551B4}"/>
            </a:ext>
            <a:ext uri="{C183D7F6-B498-43B3-948B-1728B52AA6E4}">
              <adec:decorative xmlns:adec="http://schemas.microsoft.com/office/drawing/2017/decorative" val="1"/>
            </a:ext>
          </a:extLst>
        </xdr:cNvPr>
        <xdr:cNvSpPr txBox="1">
          <a:spLocks noChangeArrowheads="1"/>
        </xdr:cNvSpPr>
      </xdr:nvSpPr>
      <xdr:spPr bwMode="auto">
        <a:xfrm>
          <a:off x="5336183" y="7263038"/>
          <a:ext cx="1097346" cy="225879"/>
        </a:xfrm>
        <a:prstGeom prst="rect">
          <a:avLst/>
        </a:prstGeom>
        <a:solidFill>
          <a:srgbClr val="FFFFFF"/>
        </a:solidFill>
        <a:ln w="9525">
          <a:solidFill>
            <a:srgbClr val="BCBCBC"/>
          </a:solidFill>
          <a:miter lim="800000"/>
          <a:headEnd/>
          <a:tailEnd/>
        </a:ln>
      </xdr:spPr>
    </xdr:sp>
    <xdr:clientData/>
  </xdr:twoCellAnchor>
  <xdr:twoCellAnchor>
    <xdr:from>
      <xdr:col>71</xdr:col>
      <xdr:colOff>3028</xdr:colOff>
      <xdr:row>45</xdr:row>
      <xdr:rowOff>50800</xdr:rowOff>
    </xdr:from>
    <xdr:to>
      <xdr:col>74</xdr:col>
      <xdr:colOff>466726</xdr:colOff>
      <xdr:row>47</xdr:row>
      <xdr:rowOff>38100</xdr:rowOff>
    </xdr:to>
    <xdr:sp macro="" textlink="">
      <xdr:nvSpPr>
        <xdr:cNvPr id="10" name="TextBox 9">
          <a:extLst>
            <a:ext uri="{FF2B5EF4-FFF2-40B4-BE49-F238E27FC236}">
              <a16:creationId xmlns:a16="http://schemas.microsoft.com/office/drawing/2014/main" id="{624F1E89-0B45-4F8A-B90F-9C19C9D6A546}"/>
            </a:ext>
            <a:ext uri="{C183D7F6-B498-43B3-948B-1728B52AA6E4}">
              <adec:decorative xmlns:adec="http://schemas.microsoft.com/office/drawing/2017/decorative" val="1"/>
            </a:ext>
          </a:extLst>
        </xdr:cNvPr>
        <xdr:cNvSpPr txBox="1"/>
      </xdr:nvSpPr>
      <xdr:spPr>
        <a:xfrm>
          <a:off x="9451828" y="7239000"/>
          <a:ext cx="1390798" cy="25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100"/>
        </a:p>
      </xdr:txBody>
    </xdr:sp>
    <xdr:clientData/>
  </xdr:twoCellAnchor>
  <xdr:twoCellAnchor>
    <xdr:from>
      <xdr:col>71</xdr:col>
      <xdr:colOff>3027</xdr:colOff>
      <xdr:row>42</xdr:row>
      <xdr:rowOff>88449</xdr:rowOff>
    </xdr:from>
    <xdr:to>
      <xdr:col>74</xdr:col>
      <xdr:colOff>476250</xdr:colOff>
      <xdr:row>44</xdr:row>
      <xdr:rowOff>31299</xdr:rowOff>
    </xdr:to>
    <xdr:sp macro="" textlink="">
      <xdr:nvSpPr>
        <xdr:cNvPr id="11" name="TextBox 10">
          <a:extLst>
            <a:ext uri="{FF2B5EF4-FFF2-40B4-BE49-F238E27FC236}">
              <a16:creationId xmlns:a16="http://schemas.microsoft.com/office/drawing/2014/main" id="{94161C50-C485-44B0-B1E8-3093533CB7C0}"/>
            </a:ext>
            <a:ext uri="{C183D7F6-B498-43B3-948B-1728B52AA6E4}">
              <adec:decorative xmlns:adec="http://schemas.microsoft.com/office/drawing/2017/decorative" val="1"/>
            </a:ext>
          </a:extLst>
        </xdr:cNvPr>
        <xdr:cNvSpPr txBox="1"/>
      </xdr:nvSpPr>
      <xdr:spPr>
        <a:xfrm>
          <a:off x="9451827" y="6806749"/>
          <a:ext cx="1393973" cy="260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0000</a:t>
          </a:r>
          <a:r>
            <a:rPr lang="en-US"/>
            <a:t> </a:t>
          </a:r>
        </a:p>
        <a:p>
          <a:pPr marL="0" marR="0" lvl="0" indent="0" algn="ctr" defTabSz="914400" eaLnBrk="1" fontAlgn="auto" latinLnBrk="0" hangingPunct="1">
            <a:lnSpc>
              <a:spcPct val="100000"/>
            </a:lnSpc>
            <a:spcBef>
              <a:spcPts val="0"/>
            </a:spcBef>
            <a:spcAft>
              <a:spcPts val="0"/>
            </a:spcAft>
            <a:buClrTx/>
            <a:buSzTx/>
            <a:buFontTx/>
            <a:buNone/>
            <a:tabLst/>
            <a:defRPr/>
          </a:pPr>
          <a:r>
            <a:rPr lang="en-US"/>
            <a:t> </a:t>
          </a:r>
        </a:p>
        <a:p>
          <a:pPr algn="ctr"/>
          <a:endParaRPr lang="en-US"/>
        </a:p>
      </xdr:txBody>
    </xdr:sp>
    <xdr:clientData/>
  </xdr:twoCellAnchor>
  <xdr:twoCellAnchor>
    <xdr:from>
      <xdr:col>20</xdr:col>
      <xdr:colOff>30182</xdr:colOff>
      <xdr:row>42</xdr:row>
      <xdr:rowOff>88447</xdr:rowOff>
    </xdr:from>
    <xdr:to>
      <xdr:col>33</xdr:col>
      <xdr:colOff>45281</xdr:colOff>
      <xdr:row>44</xdr:row>
      <xdr:rowOff>31297</xdr:rowOff>
    </xdr:to>
    <xdr:sp macro="" textlink="">
      <xdr:nvSpPr>
        <xdr:cNvPr id="12" name="TextBox 11">
          <a:extLst>
            <a:ext uri="{FF2B5EF4-FFF2-40B4-BE49-F238E27FC236}">
              <a16:creationId xmlns:a16="http://schemas.microsoft.com/office/drawing/2014/main" id="{61387946-F281-4078-92EF-8CD66AF2B48C}"/>
            </a:ext>
            <a:ext uri="{C183D7F6-B498-43B3-948B-1728B52AA6E4}">
              <adec:decorative xmlns:adec="http://schemas.microsoft.com/office/drawing/2017/decorative" val="1"/>
            </a:ext>
          </a:extLst>
        </xdr:cNvPr>
        <xdr:cNvSpPr txBox="1"/>
      </xdr:nvSpPr>
      <xdr:spPr>
        <a:xfrm>
          <a:off x="3071832" y="6806747"/>
          <a:ext cx="1272399" cy="260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endParaRPr lang="en-US"/>
        </a:p>
      </xdr:txBody>
    </xdr:sp>
    <xdr:clientData/>
  </xdr:twoCellAnchor>
  <xdr:twoCellAnchor>
    <xdr:from>
      <xdr:col>50</xdr:col>
      <xdr:colOff>135060</xdr:colOff>
      <xdr:row>45</xdr:row>
      <xdr:rowOff>47624</xdr:rowOff>
    </xdr:from>
    <xdr:to>
      <xdr:col>59</xdr:col>
      <xdr:colOff>85220</xdr:colOff>
      <xdr:row>47</xdr:row>
      <xdr:rowOff>38099</xdr:rowOff>
    </xdr:to>
    <xdr:sp macro="" textlink="">
      <xdr:nvSpPr>
        <xdr:cNvPr id="13" name="TextBox 10">
          <a:extLst>
            <a:ext uri="{FF2B5EF4-FFF2-40B4-BE49-F238E27FC236}">
              <a16:creationId xmlns:a16="http://schemas.microsoft.com/office/drawing/2014/main" id="{6A266E92-CC56-40DE-B8EF-97D8AC98D6FD}"/>
            </a:ext>
            <a:ext uri="{C183D7F6-B498-43B3-948B-1728B52AA6E4}">
              <adec:decorative xmlns:adec="http://schemas.microsoft.com/office/drawing/2017/decorative" val="1"/>
            </a:ext>
          </a:extLst>
        </xdr:cNvPr>
        <xdr:cNvSpPr txBox="1">
          <a:spLocks noChangeArrowheads="1"/>
        </xdr:cNvSpPr>
      </xdr:nvSpPr>
      <xdr:spPr bwMode="auto">
        <a:xfrm>
          <a:off x="6770810" y="7235824"/>
          <a:ext cx="928060" cy="257175"/>
        </a:xfrm>
        <a:prstGeom prst="rect">
          <a:avLst/>
        </a:prstGeom>
        <a:solidFill>
          <a:srgbClr val="FFFFFF"/>
        </a:solidFill>
        <a:ln w="9525">
          <a:solidFill>
            <a:srgbClr val="BCBCBC"/>
          </a:solidFill>
          <a:miter lim="800000"/>
          <a:headEnd/>
          <a:tailEnd/>
        </a:ln>
      </xdr:spPr>
      <xdr:txBody>
        <a:bodyPr/>
        <a:lstStyle/>
        <a:p>
          <a:pPr algn="ctr"/>
          <a:endParaRPr lang="en-US"/>
        </a:p>
      </xdr:txBody>
    </xdr:sp>
    <xdr:clientData/>
  </xdr:twoCellAnchor>
  <xdr:twoCellAnchor>
    <xdr:from>
      <xdr:col>60</xdr:col>
      <xdr:colOff>194648</xdr:colOff>
      <xdr:row>45</xdr:row>
      <xdr:rowOff>50364</xdr:rowOff>
    </xdr:from>
    <xdr:to>
      <xdr:col>69</xdr:col>
      <xdr:colOff>35892</xdr:colOff>
      <xdr:row>47</xdr:row>
      <xdr:rowOff>47642</xdr:rowOff>
    </xdr:to>
    <xdr:sp macro="" textlink="">
      <xdr:nvSpPr>
        <xdr:cNvPr id="14" name="TextBox 13">
          <a:extLst>
            <a:ext uri="{FF2B5EF4-FFF2-40B4-BE49-F238E27FC236}">
              <a16:creationId xmlns:a16="http://schemas.microsoft.com/office/drawing/2014/main" id="{0DF6F022-0F5D-4C2A-BC18-6532EA76BBB3}"/>
            </a:ext>
            <a:ext uri="{C183D7F6-B498-43B3-948B-1728B52AA6E4}">
              <adec:decorative xmlns:adec="http://schemas.microsoft.com/office/drawing/2017/decorative" val="1"/>
            </a:ext>
          </a:extLst>
        </xdr:cNvPr>
        <xdr:cNvSpPr txBox="1"/>
      </xdr:nvSpPr>
      <xdr:spPr>
        <a:xfrm>
          <a:off x="8068648" y="7238564"/>
          <a:ext cx="1130294" cy="2639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endParaRPr lang="en-US"/>
        </a:p>
      </xdr:txBody>
    </xdr:sp>
    <xdr:clientData/>
  </xdr:twoCellAnchor>
  <xdr:twoCellAnchor>
    <xdr:from>
      <xdr:col>35</xdr:col>
      <xdr:colOff>73075</xdr:colOff>
      <xdr:row>42</xdr:row>
      <xdr:rowOff>97064</xdr:rowOff>
    </xdr:from>
    <xdr:to>
      <xdr:col>49</xdr:col>
      <xdr:colOff>16</xdr:colOff>
      <xdr:row>44</xdr:row>
      <xdr:rowOff>29936</xdr:rowOff>
    </xdr:to>
    <xdr:sp macro="" textlink="">
      <xdr:nvSpPr>
        <xdr:cNvPr id="15" name="TextBox 14">
          <a:extLst>
            <a:ext uri="{FF2B5EF4-FFF2-40B4-BE49-F238E27FC236}">
              <a16:creationId xmlns:a16="http://schemas.microsoft.com/office/drawing/2014/main" id="{11F67212-45F6-41B1-88FB-8005D608A2BB}"/>
            </a:ext>
            <a:ext uri="{C183D7F6-B498-43B3-948B-1728B52AA6E4}">
              <adec:decorative xmlns:adec="http://schemas.microsoft.com/office/drawing/2017/decorative" val="1"/>
            </a:ext>
          </a:extLst>
        </xdr:cNvPr>
        <xdr:cNvSpPr txBox="1"/>
      </xdr:nvSpPr>
      <xdr:spPr>
        <a:xfrm>
          <a:off x="4651425" y="6815364"/>
          <a:ext cx="1768441" cy="2503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xdr:from>
      <xdr:col>5</xdr:col>
      <xdr:colOff>8282</xdr:colOff>
      <xdr:row>49</xdr:row>
      <xdr:rowOff>41415</xdr:rowOff>
    </xdr:from>
    <xdr:to>
      <xdr:col>5</xdr:col>
      <xdr:colOff>163995</xdr:colOff>
      <xdr:row>49</xdr:row>
      <xdr:rowOff>158198</xdr:rowOff>
    </xdr:to>
    <xdr:sp macro="" textlink="">
      <xdr:nvSpPr>
        <xdr:cNvPr id="16" name="Rectangle 15">
          <a:extLst>
            <a:ext uri="{FF2B5EF4-FFF2-40B4-BE49-F238E27FC236}">
              <a16:creationId xmlns:a16="http://schemas.microsoft.com/office/drawing/2014/main" id="{4A142AC5-25A9-4C64-B744-46B3276EDB9B}"/>
            </a:ext>
            <a:ext uri="{C183D7F6-B498-43B3-948B-1728B52AA6E4}">
              <adec:decorative xmlns:adec="http://schemas.microsoft.com/office/drawing/2017/decorative" val="1"/>
            </a:ext>
          </a:extLst>
        </xdr:cNvPr>
        <xdr:cNvSpPr/>
      </xdr:nvSpPr>
      <xdr:spPr>
        <a:xfrm>
          <a:off x="1024282" y="7794765"/>
          <a:ext cx="155713" cy="116783"/>
        </a:xfrm>
        <a:prstGeom prst="rect">
          <a:avLst/>
        </a:prstGeom>
        <a:solidFill>
          <a:sysClr val="window" lastClr="FFFFFF"/>
        </a:solid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32</xdr:col>
      <xdr:colOff>76200</xdr:colOff>
      <xdr:row>49</xdr:row>
      <xdr:rowOff>33132</xdr:rowOff>
    </xdr:from>
    <xdr:to>
      <xdr:col>33</xdr:col>
      <xdr:colOff>101185</xdr:colOff>
      <xdr:row>49</xdr:row>
      <xdr:rowOff>161925</xdr:rowOff>
    </xdr:to>
    <xdr:sp macro="" textlink="">
      <xdr:nvSpPr>
        <xdr:cNvPr id="17" name="Rectangle 16">
          <a:extLst>
            <a:ext uri="{FF2B5EF4-FFF2-40B4-BE49-F238E27FC236}">
              <a16:creationId xmlns:a16="http://schemas.microsoft.com/office/drawing/2014/main" id="{2CF618A1-0D88-447E-84A4-5F24FAB9F3C0}"/>
            </a:ext>
            <a:ext uri="{C183D7F6-B498-43B3-948B-1728B52AA6E4}">
              <adec:decorative xmlns:adec="http://schemas.microsoft.com/office/drawing/2017/decorative" val="1"/>
            </a:ext>
          </a:extLst>
        </xdr:cNvPr>
        <xdr:cNvSpPr/>
      </xdr:nvSpPr>
      <xdr:spPr>
        <a:xfrm>
          <a:off x="4235450" y="7786482"/>
          <a:ext cx="164685" cy="128793"/>
        </a:xfrm>
        <a:prstGeom prst="rect">
          <a:avLst/>
        </a:prstGeom>
        <a:solidFill>
          <a:sysClr val="window" lastClr="FFFFFF"/>
        </a:solid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62</xdr:col>
      <xdr:colOff>142875</xdr:colOff>
      <xdr:row>49</xdr:row>
      <xdr:rowOff>28575</xdr:rowOff>
    </xdr:from>
    <xdr:to>
      <xdr:col>63</xdr:col>
      <xdr:colOff>41966</xdr:colOff>
      <xdr:row>49</xdr:row>
      <xdr:rowOff>166061</xdr:rowOff>
    </xdr:to>
    <xdr:sp macro="" textlink="">
      <xdr:nvSpPr>
        <xdr:cNvPr id="18" name="Rectangle 17">
          <a:extLst>
            <a:ext uri="{FF2B5EF4-FFF2-40B4-BE49-F238E27FC236}">
              <a16:creationId xmlns:a16="http://schemas.microsoft.com/office/drawing/2014/main" id="{0C382500-E93A-4D32-818B-7746AB0AE8D2}"/>
            </a:ext>
            <a:ext uri="{C183D7F6-B498-43B3-948B-1728B52AA6E4}">
              <adec:decorative xmlns:adec="http://schemas.microsoft.com/office/drawing/2017/decorative" val="1"/>
            </a:ext>
          </a:extLst>
        </xdr:cNvPr>
        <xdr:cNvSpPr/>
      </xdr:nvSpPr>
      <xdr:spPr>
        <a:xfrm>
          <a:off x="8499475" y="7781925"/>
          <a:ext cx="159441" cy="137486"/>
        </a:xfrm>
        <a:prstGeom prst="rect">
          <a:avLst/>
        </a:prstGeom>
        <a:solidFill>
          <a:sysClr val="window" lastClr="FFFFFF"/>
        </a:solid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32</xdr:col>
      <xdr:colOff>23812</xdr:colOff>
      <xdr:row>48</xdr:row>
      <xdr:rowOff>77391</xdr:rowOff>
    </xdr:from>
    <xdr:ext cx="184731" cy="264560"/>
    <xdr:sp macro="" textlink="">
      <xdr:nvSpPr>
        <xdr:cNvPr id="19" name="TextBox 18">
          <a:extLst>
            <a:ext uri="{FF2B5EF4-FFF2-40B4-BE49-F238E27FC236}">
              <a16:creationId xmlns:a16="http://schemas.microsoft.com/office/drawing/2014/main" id="{DDA4CC47-FE48-4900-8691-DA99084D5489}"/>
            </a:ext>
          </a:extLst>
        </xdr:cNvPr>
        <xdr:cNvSpPr txBox="1"/>
      </xdr:nvSpPr>
      <xdr:spPr>
        <a:xfrm>
          <a:off x="4183062" y="77291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B1:J22"/>
  <sheetViews>
    <sheetView zoomScaleNormal="100" zoomScaleSheetLayoutView="100" workbookViewId="0">
      <selection activeCell="B18" sqref="B18:J18"/>
    </sheetView>
  </sheetViews>
  <sheetFormatPr defaultColWidth="9" defaultRowHeight="14.4" x14ac:dyDescent="0.3"/>
  <cols>
    <col min="1" max="1" width="1.5546875" style="29" customWidth="1"/>
    <col min="2" max="8" width="9" style="29"/>
    <col min="9" max="9" width="10.21875" style="29" customWidth="1"/>
    <col min="10" max="10" width="9" style="29" customWidth="1"/>
    <col min="11" max="11" width="2.44140625" style="29" customWidth="1"/>
    <col min="12" max="16384" width="9" style="29"/>
  </cols>
  <sheetData>
    <row r="1" spans="2:10" ht="21" x14ac:dyDescent="0.4">
      <c r="B1" s="28" t="s">
        <v>0</v>
      </c>
    </row>
    <row r="2" spans="2:10" ht="15.6" x14ac:dyDescent="0.3">
      <c r="B2" s="30" t="s">
        <v>1</v>
      </c>
    </row>
    <row r="3" spans="2:10" ht="15.6" x14ac:dyDescent="0.3">
      <c r="B3" s="30"/>
      <c r="C3" s="43"/>
    </row>
    <row r="4" spans="2:10" ht="15.6" x14ac:dyDescent="0.3">
      <c r="B4" s="30"/>
      <c r="C4" s="43"/>
    </row>
    <row r="5" spans="2:10" x14ac:dyDescent="0.3">
      <c r="C5" s="43"/>
    </row>
    <row r="6" spans="2:10" ht="21" customHeight="1" x14ac:dyDescent="0.3">
      <c r="B6" s="230" t="s">
        <v>2</v>
      </c>
      <c r="C6" s="231"/>
      <c r="D6" s="231"/>
      <c r="E6" s="231"/>
      <c r="F6" s="231"/>
      <c r="G6" s="231"/>
      <c r="H6" s="231"/>
      <c r="I6" s="231"/>
      <c r="J6" s="231"/>
    </row>
    <row r="7" spans="2:10" x14ac:dyDescent="0.3">
      <c r="B7" s="231"/>
      <c r="C7" s="231"/>
      <c r="D7" s="231"/>
      <c r="E7" s="231"/>
      <c r="F7" s="231"/>
      <c r="G7" s="231"/>
      <c r="H7" s="231"/>
      <c r="I7" s="231"/>
      <c r="J7" s="231"/>
    </row>
    <row r="8" spans="2:10" x14ac:dyDescent="0.3">
      <c r="B8" s="231"/>
      <c r="C8" s="231"/>
      <c r="D8" s="231"/>
      <c r="E8" s="231"/>
      <c r="F8" s="231"/>
      <c r="G8" s="231"/>
      <c r="H8" s="231"/>
      <c r="I8" s="231"/>
      <c r="J8" s="231"/>
    </row>
    <row r="9" spans="2:10" x14ac:dyDescent="0.3">
      <c r="B9" s="231"/>
      <c r="C9" s="231"/>
      <c r="D9" s="231"/>
      <c r="E9" s="231"/>
      <c r="F9" s="231"/>
      <c r="G9" s="231"/>
      <c r="H9" s="231"/>
      <c r="I9" s="231"/>
      <c r="J9" s="231"/>
    </row>
    <row r="10" spans="2:10" ht="18" x14ac:dyDescent="0.3">
      <c r="B10" s="31"/>
      <c r="C10" s="31"/>
      <c r="D10" s="31"/>
      <c r="E10" s="31"/>
      <c r="F10" s="31"/>
      <c r="G10" s="31"/>
      <c r="H10" s="31"/>
      <c r="I10" s="31"/>
      <c r="J10" s="31"/>
    </row>
    <row r="11" spans="2:10" ht="100.5" customHeight="1" x14ac:dyDescent="0.3">
      <c r="B11" s="233" t="s">
        <v>3</v>
      </c>
      <c r="C11" s="233"/>
      <c r="D11" s="233"/>
      <c r="E11" s="233"/>
      <c r="F11" s="233"/>
      <c r="G11" s="233"/>
      <c r="H11" s="233"/>
      <c r="I11" s="233"/>
      <c r="J11" s="233"/>
    </row>
    <row r="13" spans="2:10" x14ac:dyDescent="0.3">
      <c r="B13" s="32" t="s">
        <v>4</v>
      </c>
    </row>
    <row r="14" spans="2:10" ht="111" customHeight="1" x14ac:dyDescent="0.3">
      <c r="B14" s="233" t="s">
        <v>5</v>
      </c>
      <c r="C14" s="233"/>
      <c r="D14" s="233"/>
      <c r="E14" s="233"/>
      <c r="F14" s="233"/>
      <c r="G14" s="233"/>
      <c r="H14" s="233"/>
      <c r="I14" s="233"/>
      <c r="J14" s="233"/>
    </row>
    <row r="15" spans="2:10" ht="15.6" x14ac:dyDescent="0.3">
      <c r="B15" s="30"/>
    </row>
    <row r="16" spans="2:10" ht="113.25" customHeight="1" x14ac:dyDescent="0.3">
      <c r="B16" s="233" t="s">
        <v>6</v>
      </c>
      <c r="C16" s="233"/>
      <c r="D16" s="233"/>
      <c r="E16" s="233"/>
      <c r="F16" s="233"/>
      <c r="G16" s="233"/>
      <c r="H16" s="233"/>
      <c r="I16" s="233"/>
      <c r="J16" s="233"/>
    </row>
    <row r="17" spans="2:10" ht="15.6" x14ac:dyDescent="0.3">
      <c r="B17" s="30"/>
    </row>
    <row r="18" spans="2:10" ht="81" customHeight="1" x14ac:dyDescent="0.3">
      <c r="B18" s="233" t="s">
        <v>7</v>
      </c>
      <c r="C18" s="233"/>
      <c r="D18" s="233"/>
      <c r="E18" s="233"/>
      <c r="F18" s="233"/>
      <c r="G18" s="233"/>
      <c r="H18" s="233"/>
      <c r="I18" s="233"/>
      <c r="J18" s="233"/>
    </row>
    <row r="22" spans="2:10" x14ac:dyDescent="0.3">
      <c r="B22" s="232" t="s">
        <v>8</v>
      </c>
      <c r="C22" s="232"/>
      <c r="D22" s="232"/>
      <c r="E22" s="232"/>
      <c r="F22" s="232"/>
      <c r="G22" s="232"/>
      <c r="H22" s="232"/>
      <c r="I22" s="232"/>
      <c r="J22" s="232"/>
    </row>
  </sheetData>
  <sheetProtection algorithmName="SHA-512" hashValue="qsCL4F7aJ9VLjnu5oTPK7J31dDZPzkeqrsjYmQDs7OIkDkVZeaI72Qt+sbOLXuht39C5NazF7JUSqsps+jVSQw==" saltValue="LgwdOkqaKwu2JvLQKRJbsA==" spinCount="100000" sheet="1" objects="1" scenarios="1"/>
  <mergeCells count="6">
    <mergeCell ref="B6:J9"/>
    <mergeCell ref="B22:J22"/>
    <mergeCell ref="B11:J11"/>
    <mergeCell ref="B14:J14"/>
    <mergeCell ref="B16:J16"/>
    <mergeCell ref="B18:J18"/>
  </mergeCells>
  <printOptions horizontalCentered="1"/>
  <pageMargins left="0.95" right="0.95" top="1" bottom="1" header="0.3" footer="0.3"/>
  <pageSetup scale="95"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X164"/>
  <sheetViews>
    <sheetView tabSelected="1" view="pageLayout" topLeftCell="D41" zoomScale="80" zoomScaleNormal="70" zoomScaleSheetLayoutView="80" zoomScalePageLayoutView="80" workbookViewId="0">
      <selection activeCell="K49" sqref="K49"/>
    </sheetView>
  </sheetViews>
  <sheetFormatPr defaultColWidth="9" defaultRowHeight="13.8" x14ac:dyDescent="0.25"/>
  <cols>
    <col min="1" max="1" width="3.21875" style="1" customWidth="1"/>
    <col min="2" max="3" width="20.5546875" style="1" customWidth="1"/>
    <col min="4" max="4" width="41.21875" style="1" customWidth="1"/>
    <col min="5" max="5" width="13" style="1" bestFit="1" customWidth="1"/>
    <col min="6" max="6" width="8.21875" style="1" customWidth="1"/>
    <col min="7" max="7" width="21.5546875" style="1" customWidth="1"/>
    <col min="8" max="8" width="35.5546875" style="1" customWidth="1"/>
    <col min="9" max="9" width="13" style="1" bestFit="1" customWidth="1"/>
    <col min="10" max="10" width="8.21875" style="1" customWidth="1"/>
    <col min="11" max="11" width="21.5546875" style="23" customWidth="1"/>
    <col min="12" max="12" width="35.5546875" style="1" customWidth="1"/>
    <col min="13" max="13" width="13" style="1" bestFit="1" customWidth="1"/>
    <col min="14" max="14" width="8.21875" style="1" bestFit="1" customWidth="1"/>
    <col min="15" max="15" width="21.5546875" style="23" customWidth="1"/>
    <col min="16" max="16" width="38.5546875" style="23" customWidth="1"/>
    <col min="17" max="17" width="13" style="23" bestFit="1" customWidth="1"/>
    <col min="18" max="18" width="8.21875" style="24" bestFit="1" customWidth="1"/>
    <col min="19" max="19" width="21.5546875" style="23" customWidth="1"/>
    <col min="20" max="20" width="35.5546875" style="1" customWidth="1"/>
    <col min="21" max="21" width="13" style="1" bestFit="1" customWidth="1"/>
    <col min="22" max="22" width="8.21875" style="1" bestFit="1" customWidth="1"/>
    <col min="23" max="23" width="21.5546875" style="23" customWidth="1"/>
    <col min="24" max="16384" width="9" style="1"/>
  </cols>
  <sheetData>
    <row r="1" spans="2:23" ht="14.4" thickBot="1" x14ac:dyDescent="0.3"/>
    <row r="2" spans="2:23" ht="21" customHeight="1" x14ac:dyDescent="0.25">
      <c r="B2" s="234" t="s">
        <v>9</v>
      </c>
      <c r="C2" s="235"/>
      <c r="D2" s="238"/>
      <c r="E2" s="77"/>
      <c r="F2" s="288" t="s">
        <v>10</v>
      </c>
      <c r="G2" s="289"/>
      <c r="H2" s="78">
        <f>B9+B26+B33</f>
        <v>0</v>
      </c>
      <c r="I2" s="47"/>
      <c r="J2" s="47"/>
      <c r="K2" s="47"/>
      <c r="L2" s="47"/>
      <c r="M2" s="47"/>
      <c r="N2" s="47"/>
      <c r="O2" s="47"/>
      <c r="P2" s="47"/>
      <c r="Q2" s="47"/>
      <c r="R2" s="47"/>
      <c r="S2" s="47"/>
      <c r="T2" s="47"/>
      <c r="U2" s="47"/>
      <c r="V2" s="47"/>
      <c r="W2" s="47"/>
    </row>
    <row r="3" spans="2:23" ht="21" customHeight="1" thickBot="1" x14ac:dyDescent="0.3">
      <c r="B3" s="236"/>
      <c r="C3" s="237"/>
      <c r="D3" s="239"/>
      <c r="E3" s="79"/>
      <c r="F3" s="290" t="s">
        <v>11</v>
      </c>
      <c r="G3" s="291"/>
      <c r="H3" s="80">
        <f>SUM($G45:G$52)+SUM($K$45:K52)+SUM($O$45:O52)+SUM($S$45:S52)+SUM($W$45:$W$52)</f>
        <v>0</v>
      </c>
      <c r="I3" s="48"/>
      <c r="J3" s="48"/>
      <c r="K3" s="48"/>
      <c r="L3" s="48"/>
      <c r="M3" s="48"/>
      <c r="N3" s="48"/>
      <c r="O3" s="48"/>
      <c r="P3" s="48"/>
      <c r="Q3" s="48"/>
      <c r="R3" s="48"/>
      <c r="S3" s="48"/>
      <c r="T3" s="48"/>
      <c r="U3" s="48"/>
      <c r="V3" s="48"/>
      <c r="W3" s="48"/>
    </row>
    <row r="4" spans="2:23" ht="21" customHeight="1" thickBot="1" x14ac:dyDescent="0.3">
      <c r="B4" s="49"/>
      <c r="C4" s="49"/>
      <c r="D4" s="50"/>
      <c r="E4" s="45"/>
      <c r="F4" s="45"/>
      <c r="G4" s="51"/>
      <c r="H4" s="46"/>
      <c r="I4" s="45"/>
      <c r="J4" s="45"/>
      <c r="K4" s="51"/>
      <c r="L4" s="52"/>
      <c r="M4" s="44"/>
      <c r="N4" s="44"/>
      <c r="O4" s="44"/>
      <c r="P4" s="44"/>
      <c r="Q4" s="44"/>
      <c r="R4" s="44"/>
      <c r="S4" s="44"/>
      <c r="T4" s="44"/>
      <c r="U4" s="44"/>
      <c r="V4" s="44"/>
      <c r="W4" s="44"/>
    </row>
    <row r="5" spans="2:23" ht="33" customHeight="1" thickBot="1" x14ac:dyDescent="0.3">
      <c r="B5" s="240" t="s">
        <v>12</v>
      </c>
      <c r="C5" s="241"/>
      <c r="D5" s="292" t="s">
        <v>13</v>
      </c>
      <c r="E5" s="293"/>
      <c r="F5" s="293"/>
      <c r="G5" s="208">
        <f>SUM(G9:G44)</f>
        <v>0</v>
      </c>
      <c r="H5" s="292" t="s">
        <v>14</v>
      </c>
      <c r="I5" s="293"/>
      <c r="J5" s="272"/>
      <c r="K5" s="209">
        <f>SUM(K9:K44)</f>
        <v>0</v>
      </c>
      <c r="L5" s="271" t="s">
        <v>15</v>
      </c>
      <c r="M5" s="272"/>
      <c r="N5" s="273"/>
      <c r="O5" s="209">
        <f>SUM(O9:O44)</f>
        <v>0</v>
      </c>
      <c r="P5" s="294" t="s">
        <v>16</v>
      </c>
      <c r="Q5" s="295"/>
      <c r="R5" s="296"/>
      <c r="S5" s="210">
        <f>SUM(S9:S44)</f>
        <v>0</v>
      </c>
      <c r="T5" s="271" t="s">
        <v>17</v>
      </c>
      <c r="U5" s="272"/>
      <c r="V5" s="273"/>
      <c r="W5" s="209">
        <f>SUM(W9:W44)</f>
        <v>0</v>
      </c>
    </row>
    <row r="6" spans="2:23" s="33" customFormat="1" ht="18.75" customHeight="1" x14ac:dyDescent="0.3">
      <c r="B6" s="211"/>
      <c r="C6" s="212"/>
      <c r="D6" s="274" t="s">
        <v>18</v>
      </c>
      <c r="E6" s="275"/>
      <c r="F6" s="275"/>
      <c r="G6" s="276"/>
      <c r="H6" s="274" t="s">
        <v>19</v>
      </c>
      <c r="I6" s="275"/>
      <c r="J6" s="275"/>
      <c r="K6" s="276"/>
      <c r="L6" s="274" t="s">
        <v>20</v>
      </c>
      <c r="M6" s="275"/>
      <c r="N6" s="275"/>
      <c r="O6" s="276"/>
      <c r="P6" s="68" t="s">
        <v>21</v>
      </c>
      <c r="Q6" s="207"/>
      <c r="R6" s="76" t="s">
        <v>22</v>
      </c>
      <c r="S6" s="53"/>
      <c r="T6" s="274" t="s">
        <v>23</v>
      </c>
      <c r="U6" s="275"/>
      <c r="V6" s="275"/>
      <c r="W6" s="276"/>
    </row>
    <row r="7" spans="2:23" s="2" customFormat="1" ht="40.5" customHeight="1" x14ac:dyDescent="0.3">
      <c r="B7" s="211"/>
      <c r="C7" s="212"/>
      <c r="D7" s="277"/>
      <c r="E7" s="278"/>
      <c r="F7" s="278"/>
      <c r="G7" s="279"/>
      <c r="H7" s="277"/>
      <c r="I7" s="278"/>
      <c r="J7" s="278"/>
      <c r="K7" s="279"/>
      <c r="L7" s="277"/>
      <c r="M7" s="278"/>
      <c r="N7" s="278"/>
      <c r="O7" s="279"/>
      <c r="P7" s="280" t="s">
        <v>24</v>
      </c>
      <c r="Q7" s="281"/>
      <c r="R7" s="281"/>
      <c r="S7" s="282"/>
      <c r="T7" s="277"/>
      <c r="U7" s="278"/>
      <c r="V7" s="278"/>
      <c r="W7" s="279"/>
    </row>
    <row r="8" spans="2:23" ht="16.05" customHeight="1" thickBot="1" x14ac:dyDescent="0.3">
      <c r="B8" s="211"/>
      <c r="C8" s="213"/>
      <c r="D8" s="283" t="s">
        <v>25</v>
      </c>
      <c r="E8" s="284"/>
      <c r="F8" s="54" t="s">
        <v>26</v>
      </c>
      <c r="G8" s="55" t="s">
        <v>27</v>
      </c>
      <c r="H8" s="283" t="s">
        <v>25</v>
      </c>
      <c r="I8" s="284"/>
      <c r="J8" s="54" t="s">
        <v>26</v>
      </c>
      <c r="K8" s="56" t="s">
        <v>27</v>
      </c>
      <c r="L8" s="283" t="s">
        <v>25</v>
      </c>
      <c r="M8" s="284"/>
      <c r="N8" s="57" t="s">
        <v>26</v>
      </c>
      <c r="O8" s="55" t="s">
        <v>27</v>
      </c>
      <c r="P8" s="285" t="s">
        <v>28</v>
      </c>
      <c r="Q8" s="286"/>
      <c r="R8" s="54" t="s">
        <v>29</v>
      </c>
      <c r="S8" s="55" t="s">
        <v>27</v>
      </c>
      <c r="T8" s="283" t="s">
        <v>25</v>
      </c>
      <c r="U8" s="287"/>
      <c r="V8" s="214" t="s">
        <v>26</v>
      </c>
      <c r="W8" s="55" t="s">
        <v>27</v>
      </c>
    </row>
    <row r="9" spans="2:23" s="6" customFormat="1" ht="25.2" customHeight="1" thickBot="1" x14ac:dyDescent="0.35">
      <c r="B9" s="206">
        <f>SUM(G9:G25, K9:K25,O9:O25,S9:S25,W9:W25)</f>
        <v>0</v>
      </c>
      <c r="C9" s="75" t="s">
        <v>30</v>
      </c>
      <c r="D9" s="265"/>
      <c r="E9" s="266"/>
      <c r="F9" s="3"/>
      <c r="G9" s="34"/>
      <c r="H9" s="265"/>
      <c r="I9" s="266"/>
      <c r="J9" s="3"/>
      <c r="K9" s="34"/>
      <c r="L9" s="265"/>
      <c r="M9" s="266"/>
      <c r="N9" s="8"/>
      <c r="O9" s="34"/>
      <c r="P9" s="265"/>
      <c r="Q9" s="266"/>
      <c r="R9" s="4"/>
      <c r="S9" s="34"/>
      <c r="T9" s="265"/>
      <c r="U9" s="266"/>
      <c r="V9" s="5"/>
      <c r="W9" s="34"/>
    </row>
    <row r="10" spans="2:23" s="6" customFormat="1" ht="25.2" customHeight="1" x14ac:dyDescent="0.3">
      <c r="B10" s="64"/>
      <c r="C10" s="58"/>
      <c r="D10" s="253"/>
      <c r="E10" s="254"/>
      <c r="F10" s="8"/>
      <c r="G10" s="35"/>
      <c r="H10" s="253"/>
      <c r="I10" s="254"/>
      <c r="J10" s="8"/>
      <c r="K10" s="35"/>
      <c r="L10" s="253"/>
      <c r="M10" s="254"/>
      <c r="N10" s="8"/>
      <c r="O10" s="35"/>
      <c r="P10" s="253"/>
      <c r="Q10" s="254"/>
      <c r="R10" s="4"/>
      <c r="S10" s="35"/>
      <c r="T10" s="253"/>
      <c r="U10" s="254"/>
      <c r="V10" s="4"/>
      <c r="W10" s="35"/>
    </row>
    <row r="11" spans="2:23" s="6" customFormat="1" ht="25.2" customHeight="1" x14ac:dyDescent="0.3">
      <c r="B11" s="242" t="s">
        <v>31</v>
      </c>
      <c r="C11" s="252"/>
      <c r="D11" s="253"/>
      <c r="E11" s="254"/>
      <c r="F11" s="8"/>
      <c r="G11" s="35"/>
      <c r="H11" s="253"/>
      <c r="I11" s="254"/>
      <c r="J11" s="8"/>
      <c r="K11" s="35"/>
      <c r="L11" s="253"/>
      <c r="M11" s="254"/>
      <c r="N11" s="8"/>
      <c r="O11" s="35"/>
      <c r="P11" s="253"/>
      <c r="Q11" s="254"/>
      <c r="R11" s="4"/>
      <c r="S11" s="35"/>
      <c r="T11" s="253"/>
      <c r="U11" s="254"/>
      <c r="V11" s="4"/>
      <c r="W11" s="35"/>
    </row>
    <row r="12" spans="2:23" s="6" customFormat="1" ht="25.2" customHeight="1" x14ac:dyDescent="0.3">
      <c r="B12" s="242"/>
      <c r="C12" s="252"/>
      <c r="D12" s="253"/>
      <c r="E12" s="254"/>
      <c r="F12" s="8"/>
      <c r="G12" s="35"/>
      <c r="H12" s="253"/>
      <c r="I12" s="254"/>
      <c r="J12" s="8"/>
      <c r="K12" s="35"/>
      <c r="L12" s="253"/>
      <c r="M12" s="254"/>
      <c r="N12" s="8"/>
      <c r="O12" s="35"/>
      <c r="P12" s="253"/>
      <c r="Q12" s="254"/>
      <c r="R12" s="4"/>
      <c r="S12" s="35"/>
      <c r="T12" s="253"/>
      <c r="U12" s="254"/>
      <c r="V12" s="4"/>
      <c r="W12" s="35"/>
    </row>
    <row r="13" spans="2:23" s="6" customFormat="1" ht="25.2" customHeight="1" x14ac:dyDescent="0.3">
      <c r="B13" s="242"/>
      <c r="C13" s="252"/>
      <c r="D13" s="253"/>
      <c r="E13" s="254"/>
      <c r="F13" s="8"/>
      <c r="G13" s="35"/>
      <c r="H13" s="253"/>
      <c r="I13" s="254"/>
      <c r="J13" s="8"/>
      <c r="K13" s="35"/>
      <c r="L13" s="253"/>
      <c r="M13" s="254"/>
      <c r="N13" s="8"/>
      <c r="O13" s="35"/>
      <c r="P13" s="253"/>
      <c r="Q13" s="254"/>
      <c r="R13" s="4"/>
      <c r="S13" s="35"/>
      <c r="T13" s="253"/>
      <c r="U13" s="254"/>
      <c r="V13" s="4"/>
      <c r="W13" s="35"/>
    </row>
    <row r="14" spans="2:23" s="6" customFormat="1" ht="25.2" customHeight="1" x14ac:dyDescent="0.3">
      <c r="B14" s="242"/>
      <c r="C14" s="252"/>
      <c r="D14" s="253"/>
      <c r="E14" s="254"/>
      <c r="F14" s="8"/>
      <c r="G14" s="35"/>
      <c r="H14" s="267"/>
      <c r="I14" s="268"/>
      <c r="J14" s="8"/>
      <c r="K14" s="35"/>
      <c r="L14" s="253"/>
      <c r="M14" s="254"/>
      <c r="N14" s="8"/>
      <c r="O14" s="35"/>
      <c r="P14" s="253"/>
      <c r="Q14" s="254"/>
      <c r="R14" s="4"/>
      <c r="S14" s="35"/>
      <c r="T14" s="253"/>
      <c r="U14" s="254"/>
      <c r="V14" s="4"/>
      <c r="W14" s="35"/>
    </row>
    <row r="15" spans="2:23" s="6" customFormat="1" ht="25.2" customHeight="1" x14ac:dyDescent="0.3">
      <c r="B15" s="242"/>
      <c r="C15" s="252"/>
      <c r="D15" s="253"/>
      <c r="E15" s="254"/>
      <c r="F15" s="8"/>
      <c r="G15" s="35"/>
      <c r="H15" s="269"/>
      <c r="I15" s="270"/>
      <c r="J15" s="8"/>
      <c r="K15" s="35"/>
      <c r="L15" s="253"/>
      <c r="M15" s="254"/>
      <c r="N15" s="8"/>
      <c r="O15" s="35"/>
      <c r="P15" s="253"/>
      <c r="Q15" s="254"/>
      <c r="R15" s="4"/>
      <c r="S15" s="35"/>
      <c r="T15" s="253"/>
      <c r="U15" s="254"/>
      <c r="V15" s="4"/>
      <c r="W15" s="35"/>
    </row>
    <row r="16" spans="2:23" s="6" customFormat="1" ht="25.2" customHeight="1" x14ac:dyDescent="0.3">
      <c r="B16" s="242"/>
      <c r="C16" s="252"/>
      <c r="D16" s="259"/>
      <c r="E16" s="260"/>
      <c r="F16" s="8"/>
      <c r="G16" s="35"/>
      <c r="H16" s="259"/>
      <c r="I16" s="260"/>
      <c r="J16" s="8"/>
      <c r="K16" s="35"/>
      <c r="L16" s="259"/>
      <c r="M16" s="260"/>
      <c r="N16" s="8"/>
      <c r="O16" s="35"/>
      <c r="P16" s="259"/>
      <c r="Q16" s="260"/>
      <c r="R16" s="4"/>
      <c r="S16" s="35"/>
      <c r="T16" s="259"/>
      <c r="U16" s="260"/>
      <c r="V16" s="4"/>
      <c r="W16" s="35"/>
    </row>
    <row r="17" spans="2:23" s="6" customFormat="1" ht="25.2" customHeight="1" x14ac:dyDescent="0.3">
      <c r="B17" s="242"/>
      <c r="C17" s="252"/>
      <c r="D17" s="259"/>
      <c r="E17" s="260"/>
      <c r="F17" s="8"/>
      <c r="G17" s="35"/>
      <c r="H17" s="259"/>
      <c r="I17" s="260"/>
      <c r="J17" s="8"/>
      <c r="K17" s="35"/>
      <c r="L17" s="259"/>
      <c r="M17" s="260"/>
      <c r="N17" s="8"/>
      <c r="O17" s="35"/>
      <c r="P17" s="259"/>
      <c r="Q17" s="260"/>
      <c r="R17" s="4"/>
      <c r="S17" s="35"/>
      <c r="T17" s="259"/>
      <c r="U17" s="260"/>
      <c r="V17" s="4"/>
      <c r="W17" s="35"/>
    </row>
    <row r="18" spans="2:23" s="6" customFormat="1" ht="25.2" customHeight="1" x14ac:dyDescent="0.3">
      <c r="B18" s="242"/>
      <c r="C18" s="252"/>
      <c r="D18" s="259"/>
      <c r="E18" s="260"/>
      <c r="F18" s="8"/>
      <c r="G18" s="35"/>
      <c r="H18" s="259"/>
      <c r="I18" s="260"/>
      <c r="J18" s="8"/>
      <c r="K18" s="35"/>
      <c r="L18" s="259"/>
      <c r="M18" s="260"/>
      <c r="N18" s="8"/>
      <c r="O18" s="35"/>
      <c r="P18" s="259"/>
      <c r="Q18" s="260"/>
      <c r="R18" s="4"/>
      <c r="S18" s="35"/>
      <c r="T18" s="259"/>
      <c r="U18" s="260"/>
      <c r="V18" s="4"/>
      <c r="W18" s="35"/>
    </row>
    <row r="19" spans="2:23" s="6" customFormat="1" ht="25.2" customHeight="1" x14ac:dyDescent="0.3">
      <c r="B19" s="242"/>
      <c r="C19" s="252"/>
      <c r="D19" s="259"/>
      <c r="E19" s="260"/>
      <c r="F19" s="8"/>
      <c r="G19" s="35"/>
      <c r="H19" s="259"/>
      <c r="I19" s="260"/>
      <c r="J19" s="8"/>
      <c r="K19" s="35"/>
      <c r="L19" s="259"/>
      <c r="M19" s="260"/>
      <c r="N19" s="8"/>
      <c r="O19" s="35"/>
      <c r="P19" s="259"/>
      <c r="Q19" s="260"/>
      <c r="R19" s="4"/>
      <c r="S19" s="35"/>
      <c r="T19" s="259"/>
      <c r="U19" s="260"/>
      <c r="V19" s="4"/>
      <c r="W19" s="35"/>
    </row>
    <row r="20" spans="2:23" s="6" customFormat="1" ht="25.2" customHeight="1" x14ac:dyDescent="0.3">
      <c r="B20" s="242"/>
      <c r="C20" s="252"/>
      <c r="D20" s="259"/>
      <c r="E20" s="260"/>
      <c r="F20" s="8"/>
      <c r="G20" s="35"/>
      <c r="H20" s="259"/>
      <c r="I20" s="260"/>
      <c r="J20" s="8"/>
      <c r="K20" s="35"/>
      <c r="L20" s="259"/>
      <c r="M20" s="260"/>
      <c r="N20" s="8"/>
      <c r="O20" s="35"/>
      <c r="P20" s="259"/>
      <c r="Q20" s="260"/>
      <c r="R20" s="4"/>
      <c r="S20" s="35"/>
      <c r="T20" s="259"/>
      <c r="U20" s="260"/>
      <c r="V20" s="4"/>
      <c r="W20" s="35"/>
    </row>
    <row r="21" spans="2:23" s="6" customFormat="1" ht="25.2" customHeight="1" x14ac:dyDescent="0.3">
      <c r="B21" s="242"/>
      <c r="C21" s="252"/>
      <c r="D21" s="253"/>
      <c r="E21" s="254"/>
      <c r="F21" s="8"/>
      <c r="G21" s="35"/>
      <c r="H21" s="253"/>
      <c r="I21" s="254"/>
      <c r="J21" s="8"/>
      <c r="K21" s="35"/>
      <c r="L21" s="253"/>
      <c r="M21" s="254"/>
      <c r="N21" s="8"/>
      <c r="O21" s="35"/>
      <c r="P21" s="253"/>
      <c r="Q21" s="254"/>
      <c r="R21" s="4"/>
      <c r="S21" s="35"/>
      <c r="T21" s="253"/>
      <c r="U21" s="254"/>
      <c r="V21" s="4"/>
      <c r="W21" s="35"/>
    </row>
    <row r="22" spans="2:23" s="6" customFormat="1" ht="25.2" customHeight="1" x14ac:dyDescent="0.3">
      <c r="B22" s="242"/>
      <c r="C22" s="252"/>
      <c r="D22" s="253"/>
      <c r="E22" s="254"/>
      <c r="F22" s="8"/>
      <c r="G22" s="35"/>
      <c r="H22" s="253"/>
      <c r="I22" s="254"/>
      <c r="J22" s="8"/>
      <c r="K22" s="35"/>
      <c r="L22" s="253"/>
      <c r="M22" s="254"/>
      <c r="N22" s="8"/>
      <c r="O22" s="35"/>
      <c r="P22" s="253"/>
      <c r="Q22" s="254"/>
      <c r="R22" s="4"/>
      <c r="S22" s="35"/>
      <c r="T22" s="253"/>
      <c r="U22" s="254"/>
      <c r="V22" s="4"/>
      <c r="W22" s="35"/>
    </row>
    <row r="23" spans="2:23" s="6" customFormat="1" ht="25.2" customHeight="1" x14ac:dyDescent="0.3">
      <c r="B23" s="242"/>
      <c r="C23" s="252"/>
      <c r="D23" s="253"/>
      <c r="E23" s="254"/>
      <c r="F23" s="8"/>
      <c r="G23" s="35"/>
      <c r="H23" s="253"/>
      <c r="I23" s="254"/>
      <c r="J23" s="8"/>
      <c r="K23" s="35"/>
      <c r="L23" s="253"/>
      <c r="M23" s="254"/>
      <c r="N23" s="8"/>
      <c r="O23" s="35"/>
      <c r="P23" s="253"/>
      <c r="Q23" s="254"/>
      <c r="R23" s="4"/>
      <c r="S23" s="35"/>
      <c r="T23" s="253"/>
      <c r="U23" s="254"/>
      <c r="V23" s="4"/>
      <c r="W23" s="35"/>
    </row>
    <row r="24" spans="2:23" s="6" customFormat="1" ht="25.2" customHeight="1" x14ac:dyDescent="0.3">
      <c r="B24" s="242"/>
      <c r="C24" s="252"/>
      <c r="D24" s="253"/>
      <c r="E24" s="254"/>
      <c r="F24" s="8"/>
      <c r="G24" s="35"/>
      <c r="H24" s="253"/>
      <c r="I24" s="254"/>
      <c r="J24" s="8"/>
      <c r="K24" s="35"/>
      <c r="L24" s="253"/>
      <c r="M24" s="254"/>
      <c r="N24" s="8"/>
      <c r="O24" s="35"/>
      <c r="P24" s="253"/>
      <c r="Q24" s="254"/>
      <c r="R24" s="4"/>
      <c r="S24" s="35"/>
      <c r="T24" s="253"/>
      <c r="U24" s="254"/>
      <c r="V24" s="4"/>
      <c r="W24" s="35"/>
    </row>
    <row r="25" spans="2:23" s="6" customFormat="1" ht="25.2" customHeight="1" thickBot="1" x14ac:dyDescent="0.35">
      <c r="B25" s="242"/>
      <c r="C25" s="252"/>
      <c r="D25" s="253"/>
      <c r="E25" s="254"/>
      <c r="F25" s="8"/>
      <c r="G25" s="35"/>
      <c r="H25" s="253"/>
      <c r="I25" s="254"/>
      <c r="J25" s="8"/>
      <c r="K25" s="35"/>
      <c r="L25" s="253"/>
      <c r="M25" s="254"/>
      <c r="N25" s="8"/>
      <c r="O25" s="35"/>
      <c r="P25" s="253"/>
      <c r="Q25" s="254"/>
      <c r="R25" s="4"/>
      <c r="S25" s="35"/>
      <c r="T25" s="253"/>
      <c r="U25" s="254"/>
      <c r="V25" s="4"/>
      <c r="W25" s="35"/>
    </row>
    <row r="26" spans="2:23" s="9" customFormat="1" ht="25.2" customHeight="1" thickBot="1" x14ac:dyDescent="0.35">
      <c r="B26" s="206">
        <f>SUM(G26:G32,K26:K32,O26:O32,S26:S32,W26:W32)</f>
        <v>0</v>
      </c>
      <c r="C26" s="81" t="s">
        <v>32</v>
      </c>
      <c r="D26" s="244"/>
      <c r="E26" s="245"/>
      <c r="F26" s="3"/>
      <c r="G26" s="34"/>
      <c r="H26" s="244"/>
      <c r="I26" s="245"/>
      <c r="J26" s="3"/>
      <c r="K26" s="34"/>
      <c r="L26" s="244"/>
      <c r="M26" s="245"/>
      <c r="N26" s="3"/>
      <c r="O26" s="34"/>
      <c r="P26" s="265"/>
      <c r="Q26" s="266"/>
      <c r="R26" s="5"/>
      <c r="S26" s="34"/>
      <c r="T26" s="244"/>
      <c r="U26" s="245"/>
      <c r="V26" s="5"/>
      <c r="W26" s="34"/>
    </row>
    <row r="27" spans="2:23" s="9" customFormat="1" ht="25.2" customHeight="1" x14ac:dyDescent="0.3">
      <c r="B27" s="65"/>
      <c r="C27" s="69"/>
      <c r="D27" s="253"/>
      <c r="E27" s="254"/>
      <c r="F27" s="8"/>
      <c r="G27" s="35"/>
      <c r="H27" s="253"/>
      <c r="I27" s="254"/>
      <c r="J27" s="8"/>
      <c r="K27" s="35"/>
      <c r="L27" s="253"/>
      <c r="M27" s="254"/>
      <c r="N27" s="8"/>
      <c r="O27" s="35"/>
      <c r="P27" s="253"/>
      <c r="Q27" s="254"/>
      <c r="R27" s="4"/>
      <c r="S27" s="35"/>
      <c r="T27" s="253"/>
      <c r="U27" s="254"/>
      <c r="V27" s="4"/>
      <c r="W27" s="35"/>
    </row>
    <row r="28" spans="2:23" s="9" customFormat="1" ht="25.2" customHeight="1" x14ac:dyDescent="0.3">
      <c r="B28" s="242" t="s">
        <v>33</v>
      </c>
      <c r="C28" s="243"/>
      <c r="D28" s="253"/>
      <c r="E28" s="254"/>
      <c r="F28" s="8"/>
      <c r="G28" s="35"/>
      <c r="H28" s="253"/>
      <c r="I28" s="254"/>
      <c r="J28" s="8"/>
      <c r="K28" s="35"/>
      <c r="L28" s="253"/>
      <c r="M28" s="254"/>
      <c r="N28" s="8"/>
      <c r="O28" s="35"/>
      <c r="P28" s="253"/>
      <c r="Q28" s="254"/>
      <c r="R28" s="4"/>
      <c r="S28" s="35"/>
      <c r="T28" s="253"/>
      <c r="U28" s="254"/>
      <c r="V28" s="4"/>
      <c r="W28" s="35"/>
    </row>
    <row r="29" spans="2:23" s="9" customFormat="1" ht="25.2" customHeight="1" x14ac:dyDescent="0.3">
      <c r="B29" s="242"/>
      <c r="C29" s="243"/>
      <c r="D29" s="253"/>
      <c r="E29" s="254"/>
      <c r="F29" s="8"/>
      <c r="G29" s="35"/>
      <c r="H29" s="253"/>
      <c r="I29" s="254"/>
      <c r="J29" s="8"/>
      <c r="K29" s="35"/>
      <c r="L29" s="253"/>
      <c r="M29" s="254"/>
      <c r="N29" s="8"/>
      <c r="O29" s="35"/>
      <c r="P29" s="253"/>
      <c r="Q29" s="254"/>
      <c r="R29" s="4"/>
      <c r="S29" s="35"/>
      <c r="T29" s="253"/>
      <c r="U29" s="254"/>
      <c r="V29" s="4"/>
      <c r="W29" s="35"/>
    </row>
    <row r="30" spans="2:23" s="9" customFormat="1" ht="25.2" customHeight="1" x14ac:dyDescent="0.3">
      <c r="B30" s="242"/>
      <c r="C30" s="243"/>
      <c r="D30" s="253"/>
      <c r="E30" s="254"/>
      <c r="F30" s="8"/>
      <c r="G30" s="35"/>
      <c r="H30" s="253"/>
      <c r="I30" s="254"/>
      <c r="J30" s="8"/>
      <c r="K30" s="35"/>
      <c r="L30" s="253"/>
      <c r="M30" s="254"/>
      <c r="N30" s="8"/>
      <c r="O30" s="35"/>
      <c r="P30" s="253"/>
      <c r="Q30" s="254"/>
      <c r="R30" s="4"/>
      <c r="S30" s="35"/>
      <c r="T30" s="253"/>
      <c r="U30" s="254"/>
      <c r="V30" s="4"/>
      <c r="W30" s="35"/>
    </row>
    <row r="31" spans="2:23" s="9" customFormat="1" ht="25.2" customHeight="1" x14ac:dyDescent="0.3">
      <c r="B31" s="242"/>
      <c r="C31" s="243"/>
      <c r="D31" s="253"/>
      <c r="E31" s="254"/>
      <c r="F31" s="8"/>
      <c r="G31" s="35"/>
      <c r="H31" s="253"/>
      <c r="I31" s="254"/>
      <c r="J31" s="8"/>
      <c r="K31" s="35"/>
      <c r="L31" s="253"/>
      <c r="M31" s="254"/>
      <c r="N31" s="8"/>
      <c r="O31" s="35"/>
      <c r="P31" s="253"/>
      <c r="Q31" s="254"/>
      <c r="R31" s="4"/>
      <c r="S31" s="35"/>
      <c r="T31" s="253"/>
      <c r="U31" s="254"/>
      <c r="V31" s="4"/>
      <c r="W31" s="35"/>
    </row>
    <row r="32" spans="2:23" s="9" customFormat="1" ht="25.2" customHeight="1" thickBot="1" x14ac:dyDescent="0.35">
      <c r="B32" s="242"/>
      <c r="C32" s="243"/>
      <c r="D32" s="253"/>
      <c r="E32" s="254"/>
      <c r="F32" s="8"/>
      <c r="G32" s="35"/>
      <c r="H32" s="253"/>
      <c r="I32" s="254"/>
      <c r="J32" s="8"/>
      <c r="K32" s="35"/>
      <c r="L32" s="253"/>
      <c r="M32" s="254"/>
      <c r="N32" s="8"/>
      <c r="O32" s="35"/>
      <c r="P32" s="253"/>
      <c r="Q32" s="254"/>
      <c r="R32" s="4"/>
      <c r="S32" s="35"/>
      <c r="T32" s="253"/>
      <c r="U32" s="254"/>
      <c r="V32" s="4"/>
      <c r="W32" s="35"/>
    </row>
    <row r="33" spans="2:23" s="6" customFormat="1" ht="25.2" customHeight="1" thickBot="1" x14ac:dyDescent="0.35">
      <c r="B33" s="206">
        <f>SUM(G34:G44,K34:K44,O34:O44,S34:S44,W34:W44)</f>
        <v>0</v>
      </c>
      <c r="C33" s="82" t="s">
        <v>34</v>
      </c>
      <c r="D33" s="59" t="s">
        <v>35</v>
      </c>
      <c r="E33" s="60" t="s">
        <v>36</v>
      </c>
      <c r="F33" s="61" t="s">
        <v>37</v>
      </c>
      <c r="G33" s="62" t="s">
        <v>27</v>
      </c>
      <c r="H33" s="59" t="s">
        <v>35</v>
      </c>
      <c r="I33" s="60" t="s">
        <v>36</v>
      </c>
      <c r="J33" s="61" t="s">
        <v>37</v>
      </c>
      <c r="K33" s="62" t="s">
        <v>27</v>
      </c>
      <c r="L33" s="59" t="s">
        <v>35</v>
      </c>
      <c r="M33" s="60" t="s">
        <v>36</v>
      </c>
      <c r="N33" s="61" t="s">
        <v>37</v>
      </c>
      <c r="O33" s="62" t="s">
        <v>27</v>
      </c>
      <c r="P33" s="59" t="s">
        <v>35</v>
      </c>
      <c r="Q33" s="60" t="s">
        <v>36</v>
      </c>
      <c r="R33" s="61" t="s">
        <v>37</v>
      </c>
      <c r="S33" s="62" t="s">
        <v>27</v>
      </c>
      <c r="T33" s="59" t="s">
        <v>35</v>
      </c>
      <c r="U33" s="60" t="s">
        <v>36</v>
      </c>
      <c r="V33" s="61" t="s">
        <v>37</v>
      </c>
      <c r="W33" s="62" t="s">
        <v>27</v>
      </c>
    </row>
    <row r="34" spans="2:23" s="7" customFormat="1" ht="25.2" customHeight="1" x14ac:dyDescent="0.25">
      <c r="B34" s="205" t="e">
        <f>SUM(G34:G44,K34:K44,O34:O44,S34:S44,W34:W44)/(H2)</f>
        <v>#DIV/0!</v>
      </c>
      <c r="C34" s="74" t="s">
        <v>38</v>
      </c>
      <c r="D34" s="41"/>
      <c r="E34" s="11"/>
      <c r="F34" s="12"/>
      <c r="G34" s="63">
        <f t="shared" ref="G34:G44" si="0">+E34*F34</f>
        <v>0</v>
      </c>
      <c r="H34" s="10"/>
      <c r="I34" s="11"/>
      <c r="J34" s="12"/>
      <c r="K34" s="63">
        <f>+I34*J34</f>
        <v>0</v>
      </c>
      <c r="L34" s="10"/>
      <c r="M34" s="11"/>
      <c r="N34" s="12"/>
      <c r="O34" s="63">
        <f>+M34*N34</f>
        <v>0</v>
      </c>
      <c r="P34" s="13"/>
      <c r="Q34" s="11"/>
      <c r="R34" s="12"/>
      <c r="S34" s="63">
        <f>+Q34*R34</f>
        <v>0</v>
      </c>
      <c r="T34" s="10"/>
      <c r="U34" s="11"/>
      <c r="V34" s="12"/>
      <c r="W34" s="63">
        <f>+U34*V34</f>
        <v>0</v>
      </c>
    </row>
    <row r="35" spans="2:23" s="7" customFormat="1" ht="25.2" customHeight="1" x14ac:dyDescent="0.25">
      <c r="B35" s="242" t="s">
        <v>39</v>
      </c>
      <c r="C35" s="243"/>
      <c r="D35" s="42"/>
      <c r="E35" s="11"/>
      <c r="F35" s="12"/>
      <c r="G35" s="63">
        <f t="shared" si="0"/>
        <v>0</v>
      </c>
      <c r="H35" s="10"/>
      <c r="I35" s="11"/>
      <c r="J35" s="12"/>
      <c r="K35" s="63">
        <f t="shared" ref="K35:K44" si="1">+I35*J35</f>
        <v>0</v>
      </c>
      <c r="L35" s="10"/>
      <c r="M35" s="11"/>
      <c r="N35" s="12"/>
      <c r="O35" s="63">
        <f t="shared" ref="O35:O44" si="2">+M35*N35</f>
        <v>0</v>
      </c>
      <c r="P35" s="13"/>
      <c r="Q35" s="11"/>
      <c r="R35" s="12"/>
      <c r="S35" s="63">
        <f t="shared" ref="S35:S44" si="3">+Q35*R35</f>
        <v>0</v>
      </c>
      <c r="T35" s="10"/>
      <c r="U35" s="11"/>
      <c r="V35" s="12"/>
      <c r="W35" s="63">
        <f t="shared" ref="W35:W44" si="4">+U35*V35</f>
        <v>0</v>
      </c>
    </row>
    <row r="36" spans="2:23" s="7" customFormat="1" ht="25.2" customHeight="1" x14ac:dyDescent="0.25">
      <c r="B36" s="242"/>
      <c r="C36" s="243"/>
      <c r="D36" s="42"/>
      <c r="E36" s="11"/>
      <c r="F36" s="12"/>
      <c r="G36" s="63">
        <f t="shared" si="0"/>
        <v>0</v>
      </c>
      <c r="H36" s="10"/>
      <c r="I36" s="11"/>
      <c r="J36" s="12"/>
      <c r="K36" s="63">
        <f t="shared" si="1"/>
        <v>0</v>
      </c>
      <c r="L36" s="10"/>
      <c r="M36" s="11"/>
      <c r="N36" s="12"/>
      <c r="O36" s="63">
        <f t="shared" si="2"/>
        <v>0</v>
      </c>
      <c r="P36" s="13"/>
      <c r="Q36" s="11"/>
      <c r="R36" s="12"/>
      <c r="S36" s="63">
        <f t="shared" si="3"/>
        <v>0</v>
      </c>
      <c r="T36" s="10"/>
      <c r="U36" s="11"/>
      <c r="V36" s="12"/>
      <c r="W36" s="63">
        <f t="shared" si="4"/>
        <v>0</v>
      </c>
    </row>
    <row r="37" spans="2:23" s="7" customFormat="1" ht="25.2" customHeight="1" x14ac:dyDescent="0.25">
      <c r="B37" s="242"/>
      <c r="C37" s="243"/>
      <c r="D37" s="10"/>
      <c r="E37" s="11"/>
      <c r="F37" s="12"/>
      <c r="G37" s="63">
        <f t="shared" si="0"/>
        <v>0</v>
      </c>
      <c r="H37" s="10"/>
      <c r="I37" s="11"/>
      <c r="J37" s="12"/>
      <c r="K37" s="63">
        <f t="shared" si="1"/>
        <v>0</v>
      </c>
      <c r="L37" s="10"/>
      <c r="M37" s="11"/>
      <c r="N37" s="12"/>
      <c r="O37" s="63">
        <f t="shared" si="2"/>
        <v>0</v>
      </c>
      <c r="P37" s="13"/>
      <c r="Q37" s="11"/>
      <c r="R37" s="12"/>
      <c r="S37" s="63">
        <f t="shared" si="3"/>
        <v>0</v>
      </c>
      <c r="T37" s="10"/>
      <c r="U37" s="11"/>
      <c r="V37" s="12"/>
      <c r="W37" s="63">
        <f t="shared" si="4"/>
        <v>0</v>
      </c>
    </row>
    <row r="38" spans="2:23" s="7" customFormat="1" ht="25.2" customHeight="1" x14ac:dyDescent="0.25">
      <c r="B38" s="242"/>
      <c r="C38" s="243"/>
      <c r="D38" s="10"/>
      <c r="E38" s="11"/>
      <c r="F38" s="12"/>
      <c r="G38" s="63">
        <f t="shared" si="0"/>
        <v>0</v>
      </c>
      <c r="H38" s="10"/>
      <c r="I38" s="11"/>
      <c r="J38" s="12"/>
      <c r="K38" s="63">
        <f t="shared" si="1"/>
        <v>0</v>
      </c>
      <c r="L38" s="10"/>
      <c r="M38" s="11"/>
      <c r="N38" s="12"/>
      <c r="O38" s="63">
        <f t="shared" si="2"/>
        <v>0</v>
      </c>
      <c r="P38" s="13"/>
      <c r="Q38" s="11"/>
      <c r="R38" s="12"/>
      <c r="S38" s="63">
        <f t="shared" si="3"/>
        <v>0</v>
      </c>
      <c r="T38" s="10"/>
      <c r="U38" s="11"/>
      <c r="V38" s="12"/>
      <c r="W38" s="63">
        <f t="shared" si="4"/>
        <v>0</v>
      </c>
    </row>
    <row r="39" spans="2:23" s="7" customFormat="1" ht="25.2" customHeight="1" x14ac:dyDescent="0.25">
      <c r="B39" s="242"/>
      <c r="C39" s="243"/>
      <c r="D39" s="10"/>
      <c r="E39" s="11"/>
      <c r="F39" s="12"/>
      <c r="G39" s="63">
        <f t="shared" si="0"/>
        <v>0</v>
      </c>
      <c r="H39" s="10"/>
      <c r="I39" s="11"/>
      <c r="J39" s="12"/>
      <c r="K39" s="63">
        <f t="shared" si="1"/>
        <v>0</v>
      </c>
      <c r="L39" s="10"/>
      <c r="M39" s="11"/>
      <c r="N39" s="12"/>
      <c r="O39" s="63">
        <f t="shared" si="2"/>
        <v>0</v>
      </c>
      <c r="P39" s="13"/>
      <c r="Q39" s="11"/>
      <c r="R39" s="12"/>
      <c r="S39" s="63">
        <f t="shared" si="3"/>
        <v>0</v>
      </c>
      <c r="T39" s="10"/>
      <c r="U39" s="11"/>
      <c r="V39" s="12"/>
      <c r="W39" s="63">
        <f t="shared" si="4"/>
        <v>0</v>
      </c>
    </row>
    <row r="40" spans="2:23" s="7" customFormat="1" ht="25.2" customHeight="1" x14ac:dyDescent="0.25">
      <c r="B40" s="242"/>
      <c r="C40" s="243"/>
      <c r="D40" s="10"/>
      <c r="E40" s="11"/>
      <c r="F40" s="12"/>
      <c r="G40" s="63">
        <f t="shared" si="0"/>
        <v>0</v>
      </c>
      <c r="H40" s="10"/>
      <c r="I40" s="11"/>
      <c r="J40" s="12"/>
      <c r="K40" s="63">
        <f t="shared" si="1"/>
        <v>0</v>
      </c>
      <c r="L40" s="10"/>
      <c r="M40" s="11"/>
      <c r="N40" s="12"/>
      <c r="O40" s="63">
        <f t="shared" si="2"/>
        <v>0</v>
      </c>
      <c r="P40" s="13"/>
      <c r="Q40" s="11"/>
      <c r="R40" s="12"/>
      <c r="S40" s="63">
        <f t="shared" si="3"/>
        <v>0</v>
      </c>
      <c r="T40" s="10"/>
      <c r="U40" s="11"/>
      <c r="V40" s="12"/>
      <c r="W40" s="63">
        <f t="shared" si="4"/>
        <v>0</v>
      </c>
    </row>
    <row r="41" spans="2:23" s="7" customFormat="1" ht="25.2" customHeight="1" x14ac:dyDescent="0.25">
      <c r="B41" s="242"/>
      <c r="C41" s="243"/>
      <c r="D41" s="10"/>
      <c r="E41" s="11"/>
      <c r="F41" s="12"/>
      <c r="G41" s="63">
        <f t="shared" si="0"/>
        <v>0</v>
      </c>
      <c r="H41" s="10"/>
      <c r="I41" s="11"/>
      <c r="J41" s="12"/>
      <c r="K41" s="63">
        <f t="shared" si="1"/>
        <v>0</v>
      </c>
      <c r="L41" s="10"/>
      <c r="M41" s="11"/>
      <c r="N41" s="12"/>
      <c r="O41" s="63">
        <f t="shared" si="2"/>
        <v>0</v>
      </c>
      <c r="P41" s="13"/>
      <c r="Q41" s="11"/>
      <c r="R41" s="12"/>
      <c r="S41" s="63">
        <f t="shared" si="3"/>
        <v>0</v>
      </c>
      <c r="T41" s="10"/>
      <c r="U41" s="11"/>
      <c r="V41" s="12"/>
      <c r="W41" s="63">
        <f t="shared" si="4"/>
        <v>0</v>
      </c>
    </row>
    <row r="42" spans="2:23" s="7" customFormat="1" ht="25.2" customHeight="1" x14ac:dyDescent="0.25">
      <c r="B42" s="242"/>
      <c r="C42" s="243"/>
      <c r="D42" s="10"/>
      <c r="E42" s="11"/>
      <c r="F42" s="12"/>
      <c r="G42" s="63">
        <f t="shared" si="0"/>
        <v>0</v>
      </c>
      <c r="H42" s="10"/>
      <c r="I42" s="11"/>
      <c r="J42" s="12"/>
      <c r="K42" s="63">
        <f t="shared" si="1"/>
        <v>0</v>
      </c>
      <c r="L42" s="10"/>
      <c r="M42" s="11"/>
      <c r="N42" s="12"/>
      <c r="O42" s="63">
        <f t="shared" si="2"/>
        <v>0</v>
      </c>
      <c r="P42" s="10"/>
      <c r="Q42" s="11"/>
      <c r="R42" s="12"/>
      <c r="S42" s="63">
        <f t="shared" si="3"/>
        <v>0</v>
      </c>
      <c r="T42" s="10"/>
      <c r="U42" s="11"/>
      <c r="V42" s="12"/>
      <c r="W42" s="63">
        <f t="shared" si="4"/>
        <v>0</v>
      </c>
    </row>
    <row r="43" spans="2:23" s="7" customFormat="1" ht="25.2" customHeight="1" x14ac:dyDescent="0.25">
      <c r="B43" s="242"/>
      <c r="C43" s="243"/>
      <c r="D43" s="10"/>
      <c r="E43" s="11"/>
      <c r="F43" s="12"/>
      <c r="G43" s="63">
        <f t="shared" si="0"/>
        <v>0</v>
      </c>
      <c r="H43" s="10"/>
      <c r="I43" s="11"/>
      <c r="J43" s="12"/>
      <c r="K43" s="63">
        <f t="shared" si="1"/>
        <v>0</v>
      </c>
      <c r="L43" s="10"/>
      <c r="M43" s="11"/>
      <c r="N43" s="12"/>
      <c r="O43" s="63">
        <f t="shared" si="2"/>
        <v>0</v>
      </c>
      <c r="P43" s="10"/>
      <c r="Q43" s="11"/>
      <c r="R43" s="12"/>
      <c r="S43" s="63">
        <f t="shared" si="3"/>
        <v>0</v>
      </c>
      <c r="T43" s="10"/>
      <c r="U43" s="11"/>
      <c r="V43" s="12"/>
      <c r="W43" s="63">
        <f t="shared" si="4"/>
        <v>0</v>
      </c>
    </row>
    <row r="44" spans="2:23" s="7" customFormat="1" ht="25.2" customHeight="1" thickBot="1" x14ac:dyDescent="0.3">
      <c r="B44" s="242"/>
      <c r="C44" s="243"/>
      <c r="D44" s="10"/>
      <c r="E44" s="11"/>
      <c r="F44" s="12"/>
      <c r="G44" s="63">
        <f t="shared" si="0"/>
        <v>0</v>
      </c>
      <c r="H44" s="10"/>
      <c r="I44" s="11"/>
      <c r="J44" s="12"/>
      <c r="K44" s="63">
        <f t="shared" si="1"/>
        <v>0</v>
      </c>
      <c r="L44" s="10"/>
      <c r="M44" s="11"/>
      <c r="N44" s="12"/>
      <c r="O44" s="63">
        <f t="shared" si="2"/>
        <v>0</v>
      </c>
      <c r="P44" s="10"/>
      <c r="Q44" s="11"/>
      <c r="R44" s="12"/>
      <c r="S44" s="63">
        <f t="shared" si="3"/>
        <v>0</v>
      </c>
      <c r="T44" s="10"/>
      <c r="U44" s="11"/>
      <c r="V44" s="12"/>
      <c r="W44" s="63">
        <f t="shared" si="4"/>
        <v>0</v>
      </c>
    </row>
    <row r="45" spans="2:23" s="7" customFormat="1" ht="25.2" customHeight="1" thickBot="1" x14ac:dyDescent="0.3">
      <c r="B45" s="246" t="s">
        <v>40</v>
      </c>
      <c r="C45" s="247"/>
      <c r="D45" s="70" t="s">
        <v>25</v>
      </c>
      <c r="E45" s="257" t="s">
        <v>41</v>
      </c>
      <c r="F45" s="258"/>
      <c r="G45" s="71">
        <f>SUM(G46:G52)</f>
        <v>0</v>
      </c>
      <c r="H45" s="70" t="s">
        <v>25</v>
      </c>
      <c r="I45" s="257" t="s">
        <v>41</v>
      </c>
      <c r="J45" s="258"/>
      <c r="K45" s="72">
        <f>SUM(K46:K52)</f>
        <v>0</v>
      </c>
      <c r="L45" s="70" t="s">
        <v>25</v>
      </c>
      <c r="M45" s="257" t="s">
        <v>41</v>
      </c>
      <c r="N45" s="258"/>
      <c r="O45" s="71">
        <f>SUM(O46:O52)</f>
        <v>0</v>
      </c>
      <c r="P45" s="73" t="s">
        <v>28</v>
      </c>
      <c r="Q45" s="257" t="s">
        <v>41</v>
      </c>
      <c r="R45" s="258"/>
      <c r="S45" s="71">
        <f>SUM(S46:S52)</f>
        <v>0</v>
      </c>
      <c r="T45" s="70" t="s">
        <v>25</v>
      </c>
      <c r="U45" s="257" t="s">
        <v>41</v>
      </c>
      <c r="V45" s="258"/>
      <c r="W45" s="71">
        <f>SUM(W46:W52)</f>
        <v>0</v>
      </c>
    </row>
    <row r="46" spans="2:23" s="7" customFormat="1" ht="25.2" customHeight="1" x14ac:dyDescent="0.25">
      <c r="B46" s="248"/>
      <c r="C46" s="249"/>
      <c r="D46" s="26"/>
      <c r="E46" s="263"/>
      <c r="F46" s="264"/>
      <c r="G46" s="36"/>
      <c r="H46" s="26"/>
      <c r="I46" s="263"/>
      <c r="J46" s="264"/>
      <c r="K46" s="36"/>
      <c r="L46" s="26"/>
      <c r="M46" s="263"/>
      <c r="N46" s="264"/>
      <c r="O46" s="36"/>
      <c r="P46" s="27" t="s">
        <v>42</v>
      </c>
      <c r="Q46" s="263"/>
      <c r="R46" s="264"/>
      <c r="S46" s="36"/>
      <c r="T46" s="26"/>
      <c r="U46" s="263"/>
      <c r="V46" s="264"/>
      <c r="W46" s="36"/>
    </row>
    <row r="47" spans="2:23" s="7" customFormat="1" ht="25.2" customHeight="1" x14ac:dyDescent="0.25">
      <c r="B47" s="248"/>
      <c r="C47" s="249"/>
      <c r="D47" s="14"/>
      <c r="E47" s="255"/>
      <c r="F47" s="256"/>
      <c r="G47" s="37"/>
      <c r="H47" s="14"/>
      <c r="I47" s="255"/>
      <c r="J47" s="256"/>
      <c r="K47" s="37"/>
      <c r="L47" s="40"/>
      <c r="M47" s="255"/>
      <c r="N47" s="256"/>
      <c r="O47" s="37"/>
      <c r="Q47" s="255"/>
      <c r="R47" s="256"/>
      <c r="S47" s="37"/>
      <c r="T47" s="40"/>
      <c r="U47" s="255"/>
      <c r="V47" s="256"/>
      <c r="W47" s="37"/>
    </row>
    <row r="48" spans="2:23" s="7" customFormat="1" ht="25.2" customHeight="1" x14ac:dyDescent="0.25">
      <c r="B48" s="248"/>
      <c r="C48" s="249"/>
      <c r="D48" s="14"/>
      <c r="E48" s="255"/>
      <c r="F48" s="256"/>
      <c r="G48" s="37"/>
      <c r="H48" s="14"/>
      <c r="I48" s="255"/>
      <c r="J48" s="256"/>
      <c r="K48" s="37"/>
      <c r="L48" s="14"/>
      <c r="M48" s="255"/>
      <c r="N48" s="256"/>
      <c r="O48" s="37"/>
      <c r="P48" s="14"/>
      <c r="Q48" s="255"/>
      <c r="R48" s="256"/>
      <c r="S48" s="37"/>
      <c r="T48" s="40"/>
      <c r="U48" s="255"/>
      <c r="V48" s="256"/>
      <c r="W48" s="37"/>
    </row>
    <row r="49" spans="2:23" s="7" customFormat="1" ht="25.2" customHeight="1" x14ac:dyDescent="0.25">
      <c r="B49" s="248"/>
      <c r="C49" s="249"/>
      <c r="D49" s="14"/>
      <c r="E49" s="255"/>
      <c r="F49" s="256"/>
      <c r="G49" s="37"/>
      <c r="H49" s="14"/>
      <c r="I49" s="255"/>
      <c r="J49" s="256"/>
      <c r="K49" s="37"/>
      <c r="L49" s="14"/>
      <c r="M49" s="255"/>
      <c r="N49" s="256"/>
      <c r="O49" s="37"/>
      <c r="P49" s="14"/>
      <c r="Q49" s="255"/>
      <c r="R49" s="256"/>
      <c r="S49" s="37"/>
      <c r="T49" s="40"/>
      <c r="U49" s="255"/>
      <c r="V49" s="256"/>
      <c r="W49" s="37"/>
    </row>
    <row r="50" spans="2:23" s="7" customFormat="1" ht="25.2" customHeight="1" x14ac:dyDescent="0.25">
      <c r="B50" s="248"/>
      <c r="C50" s="249"/>
      <c r="D50" s="14"/>
      <c r="E50" s="255"/>
      <c r="F50" s="256"/>
      <c r="G50" s="37"/>
      <c r="H50" s="14"/>
      <c r="I50" s="255"/>
      <c r="J50" s="256"/>
      <c r="K50" s="37"/>
      <c r="L50" s="14"/>
      <c r="M50" s="255"/>
      <c r="N50" s="256"/>
      <c r="O50" s="37"/>
      <c r="P50" s="14"/>
      <c r="Q50" s="255"/>
      <c r="R50" s="256"/>
      <c r="S50" s="37"/>
      <c r="T50" s="40"/>
      <c r="U50" s="255"/>
      <c r="V50" s="256"/>
      <c r="W50" s="37"/>
    </row>
    <row r="51" spans="2:23" s="7" customFormat="1" ht="25.2" customHeight="1" x14ac:dyDescent="0.25">
      <c r="B51" s="248"/>
      <c r="C51" s="249"/>
      <c r="D51" s="14"/>
      <c r="E51" s="255"/>
      <c r="F51" s="256"/>
      <c r="G51" s="37"/>
      <c r="H51" s="14"/>
      <c r="I51" s="255"/>
      <c r="J51" s="256"/>
      <c r="K51" s="37"/>
      <c r="L51" s="14"/>
      <c r="M51" s="255"/>
      <c r="N51" s="256"/>
      <c r="O51" s="37"/>
      <c r="P51" s="14"/>
      <c r="Q51" s="255"/>
      <c r="R51" s="256"/>
      <c r="S51" s="37"/>
      <c r="T51" s="14"/>
      <c r="U51" s="255"/>
      <c r="V51" s="256"/>
      <c r="W51" s="37"/>
    </row>
    <row r="52" spans="2:23" s="7" customFormat="1" ht="25.2" customHeight="1" thickBot="1" x14ac:dyDescent="0.3">
      <c r="B52" s="250"/>
      <c r="C52" s="251"/>
      <c r="D52" s="66"/>
      <c r="E52" s="261"/>
      <c r="F52" s="262"/>
      <c r="G52" s="67"/>
      <c r="H52" s="66"/>
      <c r="I52" s="261"/>
      <c r="J52" s="262"/>
      <c r="K52" s="67"/>
      <c r="L52" s="66"/>
      <c r="M52" s="261"/>
      <c r="N52" s="262"/>
      <c r="O52" s="67"/>
      <c r="P52" s="66"/>
      <c r="Q52" s="261"/>
      <c r="R52" s="262"/>
      <c r="S52" s="67"/>
      <c r="T52" s="66"/>
      <c r="U52" s="261"/>
      <c r="V52" s="262"/>
      <c r="W52" s="67"/>
    </row>
    <row r="53" spans="2:23" s="7" customFormat="1" ht="15" x14ac:dyDescent="0.25">
      <c r="B53" s="20"/>
      <c r="C53" s="20"/>
      <c r="G53" s="38"/>
      <c r="K53" s="39"/>
      <c r="N53" s="17"/>
      <c r="O53" s="16"/>
      <c r="P53" s="18"/>
      <c r="Q53" s="18"/>
      <c r="R53" s="19"/>
      <c r="S53" s="18"/>
      <c r="V53" s="17"/>
      <c r="W53" s="39"/>
    </row>
    <row r="54" spans="2:23" s="7" customFormat="1" ht="15" x14ac:dyDescent="0.25">
      <c r="B54" s="15"/>
      <c r="C54" s="15"/>
      <c r="K54" s="18"/>
      <c r="N54" s="17"/>
      <c r="O54" s="18"/>
      <c r="P54" s="18"/>
      <c r="Q54" s="18"/>
      <c r="R54" s="19"/>
      <c r="S54" s="18"/>
      <c r="V54" s="17"/>
      <c r="W54" s="18"/>
    </row>
    <row r="55" spans="2:23" s="7" customFormat="1" ht="15" x14ac:dyDescent="0.25">
      <c r="B55" s="20"/>
      <c r="C55" s="20"/>
      <c r="K55" s="18"/>
      <c r="N55" s="17"/>
      <c r="O55" s="18"/>
      <c r="P55" s="18"/>
      <c r="Q55" s="18"/>
      <c r="R55" s="19"/>
      <c r="S55" s="21"/>
      <c r="V55" s="17"/>
      <c r="W55" s="18"/>
    </row>
    <row r="56" spans="2:23" s="7" customFormat="1" ht="15" x14ac:dyDescent="0.25">
      <c r="B56" s="20"/>
      <c r="C56" s="20"/>
      <c r="K56" s="18"/>
      <c r="N56" s="17"/>
      <c r="O56" s="18"/>
      <c r="P56" s="18"/>
      <c r="Q56" s="18"/>
      <c r="R56" s="19"/>
      <c r="S56" s="21"/>
      <c r="V56" s="17"/>
      <c r="W56" s="18"/>
    </row>
    <row r="57" spans="2:23" s="7" customFormat="1" ht="15" x14ac:dyDescent="0.25">
      <c r="B57" s="20"/>
      <c r="C57" s="20"/>
      <c r="K57" s="18"/>
      <c r="N57" s="17"/>
      <c r="O57" s="18"/>
      <c r="P57" s="18"/>
      <c r="Q57" s="18"/>
      <c r="R57" s="19"/>
      <c r="S57" s="21"/>
      <c r="V57" s="17"/>
      <c r="W57" s="18"/>
    </row>
    <row r="58" spans="2:23" s="7" customFormat="1" ht="15" hidden="1" x14ac:dyDescent="0.25">
      <c r="B58" s="20"/>
      <c r="C58" s="20"/>
      <c r="D58" s="7" t="s">
        <v>43</v>
      </c>
      <c r="K58" s="18"/>
      <c r="N58" s="17"/>
      <c r="O58" s="18"/>
      <c r="P58" s="18"/>
      <c r="Q58" s="18"/>
      <c r="R58" s="19"/>
      <c r="S58" s="21"/>
      <c r="V58" s="17"/>
      <c r="W58" s="18"/>
    </row>
    <row r="59" spans="2:23" s="7" customFormat="1" ht="15" hidden="1" x14ac:dyDescent="0.25">
      <c r="B59" s="20"/>
      <c r="C59" s="20"/>
      <c r="D59" s="7" t="s">
        <v>44</v>
      </c>
      <c r="K59" s="18"/>
      <c r="N59" s="17"/>
      <c r="O59" s="18"/>
      <c r="P59" s="18"/>
      <c r="Q59" s="18"/>
      <c r="R59" s="19"/>
      <c r="S59" s="21"/>
      <c r="V59" s="17"/>
      <c r="W59" s="18"/>
    </row>
    <row r="60" spans="2:23" s="7" customFormat="1" ht="15" x14ac:dyDescent="0.25">
      <c r="B60" s="20"/>
      <c r="C60" s="20"/>
      <c r="K60" s="18"/>
      <c r="N60" s="17"/>
      <c r="O60" s="18"/>
      <c r="P60" s="18"/>
      <c r="Q60" s="18"/>
      <c r="R60" s="19"/>
      <c r="S60" s="21"/>
      <c r="V60" s="17"/>
      <c r="W60" s="18"/>
    </row>
    <row r="61" spans="2:23" s="7" customFormat="1" ht="15" x14ac:dyDescent="0.25">
      <c r="B61" s="20"/>
      <c r="C61" s="20"/>
      <c r="K61" s="18"/>
      <c r="N61" s="17"/>
      <c r="O61" s="18"/>
      <c r="P61" s="18"/>
      <c r="Q61" s="18"/>
      <c r="R61" s="19"/>
      <c r="S61" s="21"/>
      <c r="V61" s="17"/>
      <c r="W61" s="18"/>
    </row>
    <row r="62" spans="2:23" s="7" customFormat="1" ht="15" x14ac:dyDescent="0.25">
      <c r="B62" s="20"/>
      <c r="C62" s="20"/>
      <c r="K62" s="18"/>
      <c r="N62" s="17"/>
      <c r="O62" s="18"/>
      <c r="P62" s="18"/>
      <c r="Q62" s="18"/>
      <c r="R62" s="19"/>
      <c r="S62" s="21"/>
      <c r="V62" s="17"/>
      <c r="W62" s="18"/>
    </row>
    <row r="63" spans="2:23" s="7" customFormat="1" ht="15" x14ac:dyDescent="0.25">
      <c r="B63" s="20"/>
      <c r="C63" s="20"/>
      <c r="K63" s="18"/>
      <c r="N63" s="17"/>
      <c r="O63" s="18"/>
      <c r="P63" s="18"/>
      <c r="Q63" s="18"/>
      <c r="R63" s="19"/>
      <c r="S63" s="21"/>
      <c r="V63" s="17"/>
      <c r="W63" s="18"/>
    </row>
    <row r="64" spans="2:23" s="7" customFormat="1" ht="15" x14ac:dyDescent="0.25">
      <c r="B64" s="20"/>
      <c r="C64" s="20"/>
      <c r="K64" s="18"/>
      <c r="N64" s="17"/>
      <c r="O64" s="18"/>
      <c r="P64" s="18"/>
      <c r="Q64" s="18"/>
      <c r="R64" s="19"/>
      <c r="S64" s="21"/>
      <c r="V64" s="17"/>
      <c r="W64" s="18"/>
    </row>
    <row r="65" spans="2:23" s="7" customFormat="1" ht="15" x14ac:dyDescent="0.25">
      <c r="B65" s="20"/>
      <c r="C65" s="20"/>
      <c r="K65" s="18"/>
      <c r="N65" s="17"/>
      <c r="O65" s="18"/>
      <c r="P65" s="18"/>
      <c r="Q65" s="18"/>
      <c r="R65" s="19"/>
      <c r="S65" s="21"/>
      <c r="V65" s="17"/>
      <c r="W65" s="18"/>
    </row>
    <row r="66" spans="2:23" s="7" customFormat="1" ht="15" x14ac:dyDescent="0.25">
      <c r="B66" s="20"/>
      <c r="C66" s="20"/>
      <c r="K66" s="18"/>
      <c r="N66" s="17"/>
      <c r="O66" s="18"/>
      <c r="P66" s="18"/>
      <c r="Q66" s="18"/>
      <c r="R66" s="19"/>
      <c r="S66" s="21"/>
      <c r="V66" s="17"/>
      <c r="W66" s="18"/>
    </row>
    <row r="67" spans="2:23" s="7" customFormat="1" ht="15" x14ac:dyDescent="0.25">
      <c r="B67" s="20"/>
      <c r="C67" s="20"/>
      <c r="K67" s="18"/>
      <c r="N67" s="17"/>
      <c r="O67" s="18"/>
      <c r="P67" s="18"/>
      <c r="Q67" s="18"/>
      <c r="R67" s="19"/>
      <c r="S67" s="21"/>
      <c r="V67" s="17"/>
      <c r="W67" s="18"/>
    </row>
    <row r="68" spans="2:23" s="7" customFormat="1" ht="15" x14ac:dyDescent="0.25">
      <c r="B68" s="20"/>
      <c r="C68" s="20"/>
      <c r="K68" s="18"/>
      <c r="N68" s="17"/>
      <c r="O68" s="18"/>
      <c r="P68" s="18"/>
      <c r="Q68" s="18"/>
      <c r="R68" s="19"/>
      <c r="S68" s="21"/>
      <c r="V68" s="17"/>
      <c r="W68" s="18"/>
    </row>
    <row r="69" spans="2:23" s="7" customFormat="1" ht="15" x14ac:dyDescent="0.25">
      <c r="B69" s="20"/>
      <c r="C69" s="20"/>
      <c r="K69" s="18"/>
      <c r="N69" s="17"/>
      <c r="O69" s="18"/>
      <c r="P69" s="18"/>
      <c r="Q69" s="18"/>
      <c r="R69" s="19"/>
      <c r="S69" s="21"/>
      <c r="V69" s="17"/>
      <c r="W69" s="18"/>
    </row>
    <row r="70" spans="2:23" s="7" customFormat="1" ht="15" x14ac:dyDescent="0.25">
      <c r="B70" s="20"/>
      <c r="C70" s="20"/>
      <c r="K70" s="18"/>
      <c r="N70" s="17"/>
      <c r="O70" s="18"/>
      <c r="P70" s="18"/>
      <c r="Q70" s="18"/>
      <c r="R70" s="19"/>
      <c r="S70" s="21"/>
      <c r="V70" s="17"/>
      <c r="W70" s="18"/>
    </row>
    <row r="71" spans="2:23" s="7" customFormat="1" ht="15" x14ac:dyDescent="0.25">
      <c r="B71" s="20"/>
      <c r="C71" s="20"/>
      <c r="K71" s="18"/>
      <c r="N71" s="17"/>
      <c r="O71" s="18"/>
      <c r="P71" s="18"/>
      <c r="Q71" s="18"/>
      <c r="R71" s="19"/>
      <c r="S71" s="21"/>
      <c r="V71" s="17"/>
      <c r="W71" s="18"/>
    </row>
    <row r="72" spans="2:23" s="7" customFormat="1" ht="15" x14ac:dyDescent="0.25">
      <c r="B72" s="20"/>
      <c r="C72" s="20"/>
      <c r="K72" s="18"/>
      <c r="N72" s="17"/>
      <c r="O72" s="18"/>
      <c r="P72" s="18"/>
      <c r="Q72" s="18"/>
      <c r="R72" s="19"/>
      <c r="S72" s="21"/>
      <c r="V72" s="17"/>
      <c r="W72" s="18"/>
    </row>
    <row r="73" spans="2:23" s="7" customFormat="1" ht="15" x14ac:dyDescent="0.25">
      <c r="B73" s="20"/>
      <c r="C73" s="20"/>
      <c r="K73" s="18"/>
      <c r="N73" s="17"/>
      <c r="O73" s="18"/>
      <c r="P73" s="18"/>
      <c r="Q73" s="18"/>
      <c r="R73" s="19"/>
      <c r="S73" s="21"/>
      <c r="V73" s="17"/>
      <c r="W73" s="18"/>
    </row>
    <row r="74" spans="2:23" s="7" customFormat="1" ht="15" x14ac:dyDescent="0.25">
      <c r="B74" s="20"/>
      <c r="C74" s="20"/>
      <c r="K74" s="18"/>
      <c r="N74" s="17"/>
      <c r="O74" s="18"/>
      <c r="P74" s="18"/>
      <c r="Q74" s="18"/>
      <c r="R74" s="19"/>
      <c r="S74" s="21"/>
      <c r="V74" s="17"/>
      <c r="W74" s="18"/>
    </row>
    <row r="75" spans="2:23" s="7" customFormat="1" ht="15" x14ac:dyDescent="0.25">
      <c r="B75" s="20"/>
      <c r="C75" s="20"/>
      <c r="K75" s="18"/>
      <c r="N75" s="17"/>
      <c r="O75" s="18"/>
      <c r="P75" s="18"/>
      <c r="Q75" s="18"/>
      <c r="R75" s="19"/>
      <c r="S75" s="21"/>
      <c r="V75" s="17"/>
      <c r="W75" s="18"/>
    </row>
    <row r="76" spans="2:23" s="7" customFormat="1" ht="15" x14ac:dyDescent="0.25">
      <c r="B76" s="20"/>
      <c r="C76" s="20"/>
      <c r="K76" s="18"/>
      <c r="N76" s="17"/>
      <c r="O76" s="18"/>
      <c r="P76" s="18"/>
      <c r="Q76" s="18"/>
      <c r="R76" s="19"/>
      <c r="S76" s="21"/>
      <c r="V76" s="17"/>
      <c r="W76" s="18"/>
    </row>
    <row r="77" spans="2:23" s="7" customFormat="1" ht="15" x14ac:dyDescent="0.25">
      <c r="B77" s="20"/>
      <c r="C77" s="20"/>
      <c r="K77" s="18"/>
      <c r="N77" s="17"/>
      <c r="O77" s="18"/>
      <c r="P77" s="18"/>
      <c r="Q77" s="18"/>
      <c r="R77" s="19"/>
      <c r="S77" s="21"/>
      <c r="V77" s="17"/>
      <c r="W77" s="18"/>
    </row>
    <row r="78" spans="2:23" s="7" customFormat="1" ht="15" x14ac:dyDescent="0.25">
      <c r="B78" s="20"/>
      <c r="C78" s="20"/>
      <c r="K78" s="18"/>
      <c r="N78" s="17"/>
      <c r="O78" s="18"/>
      <c r="P78" s="18"/>
      <c r="Q78" s="18"/>
      <c r="R78" s="19"/>
      <c r="S78" s="21"/>
      <c r="V78" s="17"/>
      <c r="W78" s="18"/>
    </row>
    <row r="79" spans="2:23" s="7" customFormat="1" ht="15" x14ac:dyDescent="0.25">
      <c r="B79" s="20"/>
      <c r="C79" s="20"/>
      <c r="K79" s="18"/>
      <c r="N79" s="17"/>
      <c r="O79" s="18"/>
      <c r="P79" s="18"/>
      <c r="Q79" s="18"/>
      <c r="R79" s="19"/>
      <c r="S79" s="21"/>
      <c r="V79" s="17"/>
      <c r="W79" s="18"/>
    </row>
    <row r="80" spans="2:23" s="7" customFormat="1" ht="15" x14ac:dyDescent="0.25">
      <c r="B80" s="20"/>
      <c r="C80" s="20"/>
      <c r="K80" s="18"/>
      <c r="N80" s="17"/>
      <c r="O80" s="18"/>
      <c r="P80" s="18"/>
      <c r="Q80" s="18"/>
      <c r="R80" s="19"/>
      <c r="S80" s="21"/>
      <c r="V80" s="17"/>
      <c r="W80" s="18"/>
    </row>
    <row r="81" spans="2:23" s="7" customFormat="1" ht="15" x14ac:dyDescent="0.25">
      <c r="B81" s="20"/>
      <c r="C81" s="20"/>
      <c r="K81" s="18"/>
      <c r="N81" s="17"/>
      <c r="O81" s="18"/>
      <c r="P81" s="18"/>
      <c r="Q81" s="18"/>
      <c r="R81" s="19"/>
      <c r="S81" s="21"/>
      <c r="V81" s="17"/>
      <c r="W81" s="18"/>
    </row>
    <row r="82" spans="2:23" s="7" customFormat="1" ht="15" x14ac:dyDescent="0.25">
      <c r="B82" s="20"/>
      <c r="C82" s="20"/>
      <c r="K82" s="18"/>
      <c r="N82" s="17"/>
      <c r="O82" s="18"/>
      <c r="P82" s="18"/>
      <c r="Q82" s="18"/>
      <c r="R82" s="19"/>
      <c r="S82" s="21"/>
      <c r="V82" s="17"/>
      <c r="W82" s="18"/>
    </row>
    <row r="83" spans="2:23" s="7" customFormat="1" ht="15" x14ac:dyDescent="0.25">
      <c r="B83" s="20"/>
      <c r="C83" s="20"/>
      <c r="K83" s="18"/>
      <c r="N83" s="17"/>
      <c r="O83" s="18"/>
      <c r="P83" s="18"/>
      <c r="Q83" s="18"/>
      <c r="R83" s="19"/>
      <c r="S83" s="21"/>
      <c r="V83" s="17"/>
      <c r="W83" s="18"/>
    </row>
    <row r="84" spans="2:23" s="7" customFormat="1" ht="15" x14ac:dyDescent="0.25">
      <c r="B84" s="20"/>
      <c r="C84" s="20"/>
      <c r="K84" s="18"/>
      <c r="N84" s="17"/>
      <c r="O84" s="18"/>
      <c r="P84" s="18"/>
      <c r="Q84" s="18"/>
      <c r="R84" s="19"/>
      <c r="S84" s="21"/>
      <c r="V84" s="17"/>
      <c r="W84" s="18"/>
    </row>
    <row r="85" spans="2:23" s="7" customFormat="1" ht="15" x14ac:dyDescent="0.25">
      <c r="B85" s="20"/>
      <c r="C85" s="20"/>
      <c r="K85" s="18"/>
      <c r="N85" s="17"/>
      <c r="O85" s="18"/>
      <c r="P85" s="18"/>
      <c r="Q85" s="18"/>
      <c r="R85" s="19"/>
      <c r="S85" s="21"/>
      <c r="V85" s="17"/>
      <c r="W85" s="18"/>
    </row>
    <row r="86" spans="2:23" s="7" customFormat="1" ht="15" x14ac:dyDescent="0.25">
      <c r="B86" s="20"/>
      <c r="C86" s="20"/>
      <c r="K86" s="18"/>
      <c r="N86" s="17"/>
      <c r="O86" s="18"/>
      <c r="P86" s="18"/>
      <c r="Q86" s="18"/>
      <c r="R86" s="19"/>
      <c r="S86" s="21"/>
      <c r="V86" s="17"/>
      <c r="W86" s="18"/>
    </row>
    <row r="87" spans="2:23" s="7" customFormat="1" ht="15" x14ac:dyDescent="0.25">
      <c r="B87" s="20"/>
      <c r="C87" s="20"/>
      <c r="K87" s="18"/>
      <c r="N87" s="17"/>
      <c r="O87" s="18"/>
      <c r="P87" s="18"/>
      <c r="Q87" s="18"/>
      <c r="R87" s="19"/>
      <c r="S87" s="21"/>
      <c r="V87" s="17"/>
      <c r="W87" s="18"/>
    </row>
    <row r="88" spans="2:23" s="7" customFormat="1" ht="15" x14ac:dyDescent="0.25">
      <c r="B88" s="20"/>
      <c r="C88" s="20"/>
      <c r="K88" s="18"/>
      <c r="N88" s="17"/>
      <c r="O88" s="18"/>
      <c r="P88" s="18"/>
      <c r="Q88" s="18"/>
      <c r="R88" s="19"/>
      <c r="S88" s="21"/>
      <c r="V88" s="17"/>
      <c r="W88" s="18"/>
    </row>
    <row r="89" spans="2:23" s="7" customFormat="1" ht="15" x14ac:dyDescent="0.25">
      <c r="B89" s="20"/>
      <c r="C89" s="20"/>
      <c r="K89" s="18"/>
      <c r="N89" s="17"/>
      <c r="O89" s="18"/>
      <c r="P89" s="18"/>
      <c r="Q89" s="18"/>
      <c r="R89" s="19"/>
      <c r="S89" s="21"/>
      <c r="V89" s="17"/>
      <c r="W89" s="18"/>
    </row>
    <row r="90" spans="2:23" s="7" customFormat="1" ht="15" x14ac:dyDescent="0.25">
      <c r="B90" s="20"/>
      <c r="C90" s="20"/>
      <c r="K90" s="18"/>
      <c r="N90" s="17"/>
      <c r="O90" s="18"/>
      <c r="P90" s="18"/>
      <c r="Q90" s="18"/>
      <c r="R90" s="19"/>
      <c r="S90" s="21"/>
      <c r="V90" s="17"/>
      <c r="W90" s="18"/>
    </row>
    <row r="91" spans="2:23" s="7" customFormat="1" ht="15" x14ac:dyDescent="0.25">
      <c r="B91" s="20"/>
      <c r="C91" s="20"/>
      <c r="K91" s="18"/>
      <c r="N91" s="17"/>
      <c r="O91" s="18"/>
      <c r="P91" s="18"/>
      <c r="Q91" s="18"/>
      <c r="R91" s="19"/>
      <c r="S91" s="21"/>
      <c r="V91" s="17"/>
      <c r="W91" s="18"/>
    </row>
    <row r="92" spans="2:23" s="7" customFormat="1" ht="15" x14ac:dyDescent="0.25">
      <c r="B92" s="20"/>
      <c r="C92" s="20"/>
      <c r="K92" s="18"/>
      <c r="N92" s="17"/>
      <c r="O92" s="18"/>
      <c r="P92" s="18"/>
      <c r="Q92" s="18"/>
      <c r="R92" s="19"/>
      <c r="S92" s="21"/>
      <c r="V92" s="17"/>
      <c r="W92" s="18"/>
    </row>
    <row r="93" spans="2:23" s="7" customFormat="1" ht="15" x14ac:dyDescent="0.25">
      <c r="B93" s="20"/>
      <c r="C93" s="20"/>
      <c r="K93" s="18"/>
      <c r="N93" s="17"/>
      <c r="O93" s="18"/>
      <c r="P93" s="18"/>
      <c r="Q93" s="18"/>
      <c r="R93" s="19"/>
      <c r="S93" s="21"/>
      <c r="V93" s="17"/>
      <c r="W93" s="18"/>
    </row>
    <row r="94" spans="2:23" s="7" customFormat="1" ht="15" x14ac:dyDescent="0.25">
      <c r="B94" s="20"/>
      <c r="C94" s="20"/>
      <c r="K94" s="18"/>
      <c r="N94" s="17"/>
      <c r="O94" s="18"/>
      <c r="P94" s="18"/>
      <c r="Q94" s="18"/>
      <c r="R94" s="19"/>
      <c r="S94" s="21"/>
      <c r="V94" s="17"/>
      <c r="W94" s="18"/>
    </row>
    <row r="95" spans="2:23" s="7" customFormat="1" ht="15" x14ac:dyDescent="0.25">
      <c r="B95" s="20"/>
      <c r="C95" s="20"/>
      <c r="K95" s="18"/>
      <c r="N95" s="17"/>
      <c r="O95" s="18"/>
      <c r="P95" s="18"/>
      <c r="Q95" s="18"/>
      <c r="R95" s="19"/>
      <c r="S95" s="21"/>
      <c r="V95" s="17"/>
      <c r="W95" s="18"/>
    </row>
    <row r="96" spans="2:23" s="7" customFormat="1" ht="15" x14ac:dyDescent="0.25">
      <c r="B96" s="20"/>
      <c r="C96" s="20"/>
      <c r="K96" s="18"/>
      <c r="N96" s="17"/>
      <c r="O96" s="18"/>
      <c r="P96" s="18"/>
      <c r="Q96" s="18"/>
      <c r="R96" s="19"/>
      <c r="S96" s="21"/>
      <c r="V96" s="17"/>
      <c r="W96" s="18"/>
    </row>
    <row r="97" spans="2:23" s="7" customFormat="1" ht="15" x14ac:dyDescent="0.25">
      <c r="B97" s="20"/>
      <c r="C97" s="20"/>
      <c r="K97" s="18"/>
      <c r="N97" s="17"/>
      <c r="O97" s="18"/>
      <c r="P97" s="18"/>
      <c r="Q97" s="18"/>
      <c r="R97" s="19"/>
      <c r="S97" s="21"/>
      <c r="V97" s="17"/>
      <c r="W97" s="18"/>
    </row>
    <row r="98" spans="2:23" s="7" customFormat="1" ht="15" x14ac:dyDescent="0.25">
      <c r="B98" s="20"/>
      <c r="C98" s="20"/>
      <c r="K98" s="18"/>
      <c r="N98" s="17"/>
      <c r="O98" s="18"/>
      <c r="P98" s="18"/>
      <c r="Q98" s="18"/>
      <c r="R98" s="19"/>
      <c r="S98" s="21"/>
      <c r="V98" s="17"/>
      <c r="W98" s="18"/>
    </row>
    <row r="99" spans="2:23" s="7" customFormat="1" ht="15" x14ac:dyDescent="0.25">
      <c r="B99" s="20"/>
      <c r="C99" s="20"/>
      <c r="K99" s="18"/>
      <c r="N99" s="17"/>
      <c r="O99" s="18"/>
      <c r="P99" s="18"/>
      <c r="Q99" s="18"/>
      <c r="R99" s="19"/>
      <c r="S99" s="21"/>
      <c r="V99" s="17"/>
      <c r="W99" s="18"/>
    </row>
    <row r="100" spans="2:23" s="7" customFormat="1" ht="15" x14ac:dyDescent="0.25">
      <c r="B100" s="20"/>
      <c r="C100" s="20"/>
      <c r="K100" s="18"/>
      <c r="N100" s="17"/>
      <c r="O100" s="18"/>
      <c r="P100" s="18"/>
      <c r="Q100" s="18"/>
      <c r="R100" s="19"/>
      <c r="S100" s="21"/>
      <c r="V100" s="17"/>
      <c r="W100" s="18"/>
    </row>
    <row r="101" spans="2:23" s="7" customFormat="1" ht="15" x14ac:dyDescent="0.25">
      <c r="B101" s="20"/>
      <c r="C101" s="20"/>
      <c r="K101" s="18"/>
      <c r="N101" s="17"/>
      <c r="O101" s="18"/>
      <c r="P101" s="18"/>
      <c r="Q101" s="18"/>
      <c r="R101" s="19"/>
      <c r="S101" s="21"/>
      <c r="V101" s="17"/>
      <c r="W101" s="18"/>
    </row>
    <row r="102" spans="2:23" s="7" customFormat="1" ht="15" x14ac:dyDescent="0.25">
      <c r="B102" s="20"/>
      <c r="C102" s="20"/>
      <c r="K102" s="18"/>
      <c r="N102" s="17"/>
      <c r="O102" s="18"/>
      <c r="P102" s="18"/>
      <c r="Q102" s="18"/>
      <c r="R102" s="19"/>
      <c r="S102" s="21"/>
      <c r="V102" s="17"/>
      <c r="W102" s="18"/>
    </row>
    <row r="103" spans="2:23" s="7" customFormat="1" ht="15" x14ac:dyDescent="0.25">
      <c r="B103" s="20"/>
      <c r="C103" s="20"/>
      <c r="K103" s="18"/>
      <c r="N103" s="17"/>
      <c r="O103" s="18"/>
      <c r="P103" s="18"/>
      <c r="Q103" s="18"/>
      <c r="R103" s="19"/>
      <c r="S103" s="21"/>
      <c r="V103" s="17"/>
      <c r="W103" s="18"/>
    </row>
    <row r="104" spans="2:23" s="7" customFormat="1" ht="15" x14ac:dyDescent="0.25">
      <c r="B104" s="20"/>
      <c r="C104" s="20"/>
      <c r="K104" s="18"/>
      <c r="N104" s="17"/>
      <c r="O104" s="18"/>
      <c r="P104" s="18"/>
      <c r="Q104" s="18"/>
      <c r="R104" s="19"/>
      <c r="S104" s="21"/>
      <c r="V104" s="17"/>
      <c r="W104" s="18"/>
    </row>
    <row r="105" spans="2:23" s="7" customFormat="1" ht="15" x14ac:dyDescent="0.25">
      <c r="B105" s="20"/>
      <c r="C105" s="20"/>
      <c r="K105" s="18"/>
      <c r="N105" s="17"/>
      <c r="O105" s="18"/>
      <c r="P105" s="18"/>
      <c r="Q105" s="18"/>
      <c r="R105" s="19"/>
      <c r="S105" s="21"/>
      <c r="V105" s="17"/>
      <c r="W105" s="18"/>
    </row>
    <row r="106" spans="2:23" s="7" customFormat="1" ht="15" x14ac:dyDescent="0.25">
      <c r="B106" s="20"/>
      <c r="C106" s="20"/>
      <c r="K106" s="18"/>
      <c r="N106" s="17"/>
      <c r="O106" s="18"/>
      <c r="P106" s="18"/>
      <c r="Q106" s="18"/>
      <c r="R106" s="19"/>
      <c r="S106" s="21"/>
      <c r="V106" s="17"/>
      <c r="W106" s="18"/>
    </row>
    <row r="107" spans="2:23" s="7" customFormat="1" ht="15" x14ac:dyDescent="0.25">
      <c r="B107" s="20"/>
      <c r="C107" s="20"/>
      <c r="K107" s="18"/>
      <c r="N107" s="17"/>
      <c r="O107" s="18"/>
      <c r="P107" s="18"/>
      <c r="Q107" s="18"/>
      <c r="R107" s="19"/>
      <c r="S107" s="21"/>
      <c r="V107" s="17"/>
      <c r="W107" s="18"/>
    </row>
    <row r="108" spans="2:23" s="7" customFormat="1" ht="15" x14ac:dyDescent="0.25">
      <c r="B108" s="20"/>
      <c r="C108" s="20"/>
      <c r="K108" s="18"/>
      <c r="N108" s="17"/>
      <c r="O108" s="18"/>
      <c r="P108" s="22"/>
      <c r="Q108" s="22"/>
      <c r="R108" s="19"/>
      <c r="S108" s="21"/>
      <c r="V108" s="17"/>
      <c r="W108" s="22"/>
    </row>
    <row r="109" spans="2:23" s="7" customFormat="1" ht="15" x14ac:dyDescent="0.25">
      <c r="B109" s="20"/>
      <c r="C109" s="20"/>
      <c r="K109" s="18"/>
      <c r="N109" s="17"/>
      <c r="O109" s="18"/>
      <c r="P109" s="22"/>
      <c r="Q109" s="22"/>
      <c r="R109" s="19"/>
      <c r="S109" s="21"/>
      <c r="V109" s="17"/>
      <c r="W109" s="22"/>
    </row>
    <row r="110" spans="2:23" s="7" customFormat="1" ht="15" x14ac:dyDescent="0.25">
      <c r="B110" s="20"/>
      <c r="C110" s="20"/>
      <c r="K110" s="18"/>
      <c r="N110" s="17"/>
      <c r="O110" s="18"/>
      <c r="P110" s="22"/>
      <c r="Q110" s="22"/>
      <c r="R110" s="19"/>
      <c r="S110" s="21"/>
      <c r="V110" s="17"/>
      <c r="W110" s="22"/>
    </row>
    <row r="111" spans="2:23" s="7" customFormat="1" ht="15" x14ac:dyDescent="0.25">
      <c r="B111" s="20"/>
      <c r="C111" s="20"/>
      <c r="K111" s="18"/>
      <c r="N111" s="17"/>
      <c r="O111" s="18"/>
      <c r="P111" s="22"/>
      <c r="Q111" s="22"/>
      <c r="R111" s="19"/>
      <c r="S111" s="21"/>
      <c r="V111" s="17"/>
      <c r="W111" s="22"/>
    </row>
    <row r="112" spans="2:23" s="7" customFormat="1" ht="15" x14ac:dyDescent="0.25">
      <c r="B112" s="20"/>
      <c r="C112" s="20"/>
      <c r="K112" s="18"/>
      <c r="N112" s="17"/>
      <c r="O112" s="18"/>
      <c r="P112" s="22"/>
      <c r="Q112" s="22"/>
      <c r="R112" s="19"/>
      <c r="S112" s="21"/>
      <c r="V112" s="17"/>
      <c r="W112" s="22"/>
    </row>
    <row r="113" spans="2:23" s="7" customFormat="1" ht="15" x14ac:dyDescent="0.25">
      <c r="B113" s="20"/>
      <c r="C113" s="20"/>
      <c r="K113" s="18"/>
      <c r="N113" s="17"/>
      <c r="O113" s="18"/>
      <c r="P113" s="22"/>
      <c r="Q113" s="22"/>
      <c r="R113" s="19"/>
      <c r="S113" s="21"/>
      <c r="V113" s="17"/>
      <c r="W113" s="22"/>
    </row>
    <row r="114" spans="2:23" s="7" customFormat="1" ht="15" x14ac:dyDescent="0.25">
      <c r="B114" s="20"/>
      <c r="C114" s="20"/>
      <c r="K114" s="18"/>
      <c r="N114" s="17"/>
      <c r="O114" s="18"/>
      <c r="P114" s="22"/>
      <c r="Q114" s="22"/>
      <c r="R114" s="19"/>
      <c r="S114" s="21"/>
      <c r="V114" s="17"/>
      <c r="W114" s="22"/>
    </row>
    <row r="115" spans="2:23" s="7" customFormat="1" ht="15" x14ac:dyDescent="0.25">
      <c r="B115" s="20"/>
      <c r="C115" s="20"/>
      <c r="K115" s="18"/>
      <c r="N115" s="17"/>
      <c r="O115" s="18"/>
      <c r="P115" s="22"/>
      <c r="Q115" s="22"/>
      <c r="R115" s="19"/>
      <c r="S115" s="21"/>
      <c r="V115" s="17"/>
      <c r="W115" s="22"/>
    </row>
    <row r="116" spans="2:23" s="7" customFormat="1" ht="15" x14ac:dyDescent="0.25">
      <c r="B116" s="20"/>
      <c r="C116" s="20"/>
      <c r="K116" s="18"/>
      <c r="N116" s="17"/>
      <c r="O116" s="18"/>
      <c r="P116" s="22"/>
      <c r="Q116" s="22"/>
      <c r="R116" s="19"/>
      <c r="S116" s="21"/>
      <c r="V116" s="17"/>
      <c r="W116" s="22"/>
    </row>
    <row r="117" spans="2:23" s="7" customFormat="1" ht="15" x14ac:dyDescent="0.25">
      <c r="B117" s="20"/>
      <c r="C117" s="20"/>
      <c r="K117" s="18"/>
      <c r="N117" s="17"/>
      <c r="O117" s="18"/>
      <c r="P117" s="22"/>
      <c r="Q117" s="22"/>
      <c r="R117" s="19"/>
      <c r="S117" s="21"/>
      <c r="V117" s="17"/>
      <c r="W117" s="22"/>
    </row>
    <row r="118" spans="2:23" s="7" customFormat="1" ht="15" x14ac:dyDescent="0.25">
      <c r="B118" s="20"/>
      <c r="C118" s="20"/>
      <c r="K118" s="18"/>
      <c r="N118" s="17"/>
      <c r="O118" s="18"/>
      <c r="P118" s="22"/>
      <c r="Q118" s="22"/>
      <c r="R118" s="19"/>
      <c r="S118" s="21"/>
      <c r="V118" s="17"/>
      <c r="W118" s="22"/>
    </row>
    <row r="119" spans="2:23" s="7" customFormat="1" ht="15" x14ac:dyDescent="0.25">
      <c r="B119" s="20"/>
      <c r="C119" s="20"/>
      <c r="K119" s="18"/>
      <c r="N119" s="17"/>
      <c r="O119" s="18"/>
      <c r="P119" s="22"/>
      <c r="Q119" s="22"/>
      <c r="R119" s="19"/>
      <c r="S119" s="21"/>
      <c r="V119" s="17"/>
      <c r="W119" s="22"/>
    </row>
    <row r="120" spans="2:23" s="7" customFormat="1" ht="15" x14ac:dyDescent="0.25">
      <c r="B120" s="20"/>
      <c r="C120" s="20"/>
      <c r="K120" s="18"/>
      <c r="N120" s="17"/>
      <c r="O120" s="18"/>
      <c r="P120" s="22"/>
      <c r="Q120" s="22"/>
      <c r="R120" s="19"/>
      <c r="S120" s="21"/>
      <c r="V120" s="17"/>
      <c r="W120" s="22"/>
    </row>
    <row r="121" spans="2:23" s="7" customFormat="1" ht="15" x14ac:dyDescent="0.25">
      <c r="B121" s="20"/>
      <c r="C121" s="20"/>
      <c r="K121" s="18"/>
      <c r="N121" s="17"/>
      <c r="O121" s="18"/>
      <c r="P121" s="22"/>
      <c r="Q121" s="22"/>
      <c r="R121" s="19"/>
      <c r="S121" s="21"/>
      <c r="V121" s="17"/>
      <c r="W121" s="22"/>
    </row>
    <row r="122" spans="2:23" s="7" customFormat="1" ht="15" x14ac:dyDescent="0.25">
      <c r="B122" s="20"/>
      <c r="C122" s="20"/>
      <c r="K122" s="18"/>
      <c r="N122" s="17"/>
      <c r="O122" s="18"/>
      <c r="P122" s="22"/>
      <c r="Q122" s="22"/>
      <c r="R122" s="19"/>
      <c r="S122" s="21"/>
      <c r="V122" s="17"/>
      <c r="W122" s="22"/>
    </row>
    <row r="123" spans="2:23" s="7" customFormat="1" ht="15" x14ac:dyDescent="0.25">
      <c r="B123" s="20"/>
      <c r="C123" s="20"/>
      <c r="K123" s="18"/>
      <c r="N123" s="17"/>
      <c r="O123" s="18"/>
      <c r="P123" s="22"/>
      <c r="Q123" s="22"/>
      <c r="R123" s="19"/>
      <c r="S123" s="21"/>
      <c r="V123" s="17"/>
      <c r="W123" s="22"/>
    </row>
    <row r="124" spans="2:23" s="7" customFormat="1" ht="15" x14ac:dyDescent="0.25">
      <c r="B124" s="20"/>
      <c r="C124" s="20"/>
      <c r="K124" s="18"/>
      <c r="N124" s="17"/>
      <c r="O124" s="18"/>
      <c r="P124" s="22"/>
      <c r="Q124" s="22"/>
      <c r="R124" s="19"/>
      <c r="S124" s="21"/>
      <c r="V124" s="17"/>
      <c r="W124" s="22"/>
    </row>
    <row r="125" spans="2:23" s="7" customFormat="1" ht="15" x14ac:dyDescent="0.25">
      <c r="B125" s="20"/>
      <c r="C125" s="20"/>
      <c r="K125" s="18"/>
      <c r="N125" s="17"/>
      <c r="O125" s="18"/>
      <c r="P125" s="22"/>
      <c r="Q125" s="22"/>
      <c r="R125" s="19"/>
      <c r="S125" s="21"/>
      <c r="V125" s="17"/>
      <c r="W125" s="22"/>
    </row>
    <row r="126" spans="2:23" s="7" customFormat="1" ht="15" x14ac:dyDescent="0.25">
      <c r="B126" s="20"/>
      <c r="C126" s="20"/>
      <c r="K126" s="18"/>
      <c r="N126" s="17"/>
      <c r="O126" s="18"/>
      <c r="P126" s="22"/>
      <c r="Q126" s="22"/>
      <c r="R126" s="19"/>
      <c r="S126" s="21"/>
      <c r="V126" s="17"/>
      <c r="W126" s="22"/>
    </row>
    <row r="127" spans="2:23" s="7" customFormat="1" ht="15" x14ac:dyDescent="0.25">
      <c r="B127" s="20"/>
      <c r="C127" s="20"/>
      <c r="K127" s="18"/>
      <c r="N127" s="17"/>
      <c r="O127" s="18"/>
      <c r="P127" s="22"/>
      <c r="Q127" s="22"/>
      <c r="R127" s="19"/>
      <c r="S127" s="21"/>
      <c r="V127" s="17"/>
      <c r="W127" s="22"/>
    </row>
    <row r="128" spans="2:23" s="7" customFormat="1" ht="15" x14ac:dyDescent="0.25">
      <c r="B128" s="20"/>
      <c r="C128" s="20"/>
      <c r="K128" s="18"/>
      <c r="N128" s="17"/>
      <c r="O128" s="18"/>
      <c r="P128" s="22"/>
      <c r="Q128" s="22"/>
      <c r="R128" s="19"/>
      <c r="S128" s="21"/>
      <c r="V128" s="17"/>
      <c r="W128" s="22"/>
    </row>
    <row r="129" spans="2:23" s="7" customFormat="1" ht="15" x14ac:dyDescent="0.25">
      <c r="B129" s="20"/>
      <c r="C129" s="20"/>
      <c r="K129" s="18"/>
      <c r="N129" s="17"/>
      <c r="O129" s="18"/>
      <c r="P129" s="22"/>
      <c r="Q129" s="22"/>
      <c r="R129" s="19"/>
      <c r="S129" s="21"/>
      <c r="V129" s="17"/>
      <c r="W129" s="22"/>
    </row>
    <row r="130" spans="2:23" s="7" customFormat="1" ht="15" x14ac:dyDescent="0.25">
      <c r="B130" s="20"/>
      <c r="C130" s="20"/>
      <c r="K130" s="18"/>
      <c r="N130" s="17"/>
      <c r="O130" s="18"/>
      <c r="P130" s="22"/>
      <c r="Q130" s="22"/>
      <c r="R130" s="19"/>
      <c r="S130" s="21"/>
      <c r="V130" s="17"/>
      <c r="W130" s="22"/>
    </row>
    <row r="131" spans="2:23" s="7" customFormat="1" ht="15" x14ac:dyDescent="0.25">
      <c r="B131" s="20"/>
      <c r="C131" s="20"/>
      <c r="K131" s="18"/>
      <c r="N131" s="17"/>
      <c r="O131" s="18"/>
      <c r="P131" s="22"/>
      <c r="Q131" s="22"/>
      <c r="R131" s="19"/>
      <c r="S131" s="21"/>
      <c r="V131" s="17"/>
      <c r="W131" s="22"/>
    </row>
    <row r="132" spans="2:23" s="7" customFormat="1" ht="15" x14ac:dyDescent="0.25">
      <c r="B132" s="20"/>
      <c r="C132" s="20"/>
      <c r="K132" s="18"/>
      <c r="N132" s="17"/>
      <c r="O132" s="18"/>
      <c r="P132" s="22"/>
      <c r="Q132" s="22"/>
      <c r="R132" s="19"/>
      <c r="S132" s="21"/>
      <c r="V132" s="17"/>
      <c r="W132" s="22"/>
    </row>
    <row r="133" spans="2:23" s="7" customFormat="1" ht="15" x14ac:dyDescent="0.25">
      <c r="B133" s="20"/>
      <c r="C133" s="20"/>
      <c r="K133" s="18"/>
      <c r="N133" s="17"/>
      <c r="O133" s="18"/>
      <c r="P133" s="22"/>
      <c r="Q133" s="22"/>
      <c r="R133" s="19"/>
      <c r="S133" s="21"/>
      <c r="V133" s="17"/>
      <c r="W133" s="22"/>
    </row>
    <row r="134" spans="2:23" s="7" customFormat="1" ht="15" x14ac:dyDescent="0.25">
      <c r="B134" s="20"/>
      <c r="C134" s="20"/>
      <c r="K134" s="18"/>
      <c r="N134" s="17"/>
      <c r="O134" s="18"/>
      <c r="P134" s="22"/>
      <c r="Q134" s="22"/>
      <c r="R134" s="19"/>
      <c r="S134" s="21"/>
      <c r="V134" s="17"/>
      <c r="W134" s="22"/>
    </row>
    <row r="135" spans="2:23" s="7" customFormat="1" ht="15" x14ac:dyDescent="0.25">
      <c r="B135" s="20"/>
      <c r="C135" s="20"/>
      <c r="K135" s="18"/>
      <c r="N135" s="17"/>
      <c r="O135" s="18"/>
      <c r="P135" s="22"/>
      <c r="Q135" s="22"/>
      <c r="R135" s="19"/>
      <c r="S135" s="21"/>
      <c r="V135" s="17"/>
      <c r="W135" s="22"/>
    </row>
    <row r="136" spans="2:23" s="7" customFormat="1" ht="15" x14ac:dyDescent="0.25">
      <c r="B136" s="20"/>
      <c r="C136" s="20"/>
      <c r="K136" s="18"/>
      <c r="N136" s="17"/>
      <c r="O136" s="18"/>
      <c r="P136" s="22"/>
      <c r="Q136" s="22"/>
      <c r="R136" s="19"/>
      <c r="S136" s="21"/>
      <c r="V136" s="17"/>
      <c r="W136" s="22"/>
    </row>
    <row r="137" spans="2:23" s="7" customFormat="1" ht="15" x14ac:dyDescent="0.25">
      <c r="B137" s="20"/>
      <c r="C137" s="20"/>
      <c r="K137" s="18"/>
      <c r="N137" s="17"/>
      <c r="O137" s="18"/>
      <c r="P137" s="22"/>
      <c r="Q137" s="22"/>
      <c r="R137" s="19"/>
      <c r="S137" s="21"/>
      <c r="V137" s="17"/>
      <c r="W137" s="22"/>
    </row>
    <row r="138" spans="2:23" s="7" customFormat="1" ht="15" x14ac:dyDescent="0.25">
      <c r="B138" s="20"/>
      <c r="C138" s="20"/>
      <c r="K138" s="18"/>
      <c r="N138" s="17"/>
      <c r="O138" s="18"/>
      <c r="P138" s="22"/>
      <c r="Q138" s="22"/>
      <c r="R138" s="19"/>
      <c r="S138" s="21"/>
      <c r="V138" s="17"/>
      <c r="W138" s="22"/>
    </row>
    <row r="139" spans="2:23" s="7" customFormat="1" ht="15" x14ac:dyDescent="0.25">
      <c r="B139" s="20"/>
      <c r="C139" s="20"/>
      <c r="K139" s="18"/>
      <c r="N139" s="17"/>
      <c r="O139" s="18"/>
      <c r="P139" s="22"/>
      <c r="Q139" s="22"/>
      <c r="R139" s="19"/>
      <c r="S139" s="21"/>
      <c r="V139" s="17"/>
      <c r="W139" s="22"/>
    </row>
    <row r="140" spans="2:23" s="7" customFormat="1" ht="15" x14ac:dyDescent="0.25">
      <c r="B140" s="20"/>
      <c r="C140" s="20"/>
      <c r="K140" s="18"/>
      <c r="N140" s="17"/>
      <c r="O140" s="18"/>
      <c r="P140" s="22"/>
      <c r="Q140" s="22"/>
      <c r="R140" s="19"/>
      <c r="S140" s="21"/>
      <c r="V140" s="17"/>
      <c r="W140" s="22"/>
    </row>
    <row r="141" spans="2:23" s="7" customFormat="1" ht="15" x14ac:dyDescent="0.25">
      <c r="B141" s="20"/>
      <c r="C141" s="20"/>
      <c r="K141" s="18"/>
      <c r="N141" s="17"/>
      <c r="O141" s="18"/>
      <c r="P141" s="22"/>
      <c r="Q141" s="22"/>
      <c r="R141" s="19"/>
      <c r="S141" s="21"/>
      <c r="V141" s="17"/>
      <c r="W141" s="22"/>
    </row>
    <row r="142" spans="2:23" s="7" customFormat="1" ht="15" x14ac:dyDescent="0.25">
      <c r="B142" s="20"/>
      <c r="C142" s="20"/>
      <c r="K142" s="18"/>
      <c r="N142" s="17"/>
      <c r="O142" s="18"/>
      <c r="P142" s="22"/>
      <c r="Q142" s="22"/>
      <c r="R142" s="19"/>
      <c r="S142" s="21"/>
      <c r="V142" s="17"/>
      <c r="W142" s="22"/>
    </row>
    <row r="143" spans="2:23" s="7" customFormat="1" ht="15" x14ac:dyDescent="0.25">
      <c r="B143" s="20"/>
      <c r="C143" s="20"/>
      <c r="K143" s="18"/>
      <c r="N143" s="17"/>
      <c r="O143" s="18"/>
      <c r="P143" s="22"/>
      <c r="Q143" s="22"/>
      <c r="R143" s="19"/>
      <c r="S143" s="21"/>
      <c r="V143" s="17"/>
      <c r="W143" s="22"/>
    </row>
    <row r="144" spans="2:23" s="7" customFormat="1" ht="15" x14ac:dyDescent="0.25">
      <c r="B144" s="20"/>
      <c r="C144" s="20"/>
      <c r="K144" s="18"/>
      <c r="N144" s="17"/>
      <c r="O144" s="18"/>
      <c r="P144" s="22"/>
      <c r="Q144" s="22"/>
      <c r="R144" s="19"/>
      <c r="S144" s="21"/>
      <c r="V144" s="17"/>
      <c r="W144" s="22"/>
    </row>
    <row r="145" spans="2:23" s="7" customFormat="1" ht="15" x14ac:dyDescent="0.25">
      <c r="B145" s="20"/>
      <c r="C145" s="20"/>
      <c r="K145" s="18"/>
      <c r="N145" s="17"/>
      <c r="O145" s="18"/>
      <c r="P145" s="22"/>
      <c r="Q145" s="22"/>
      <c r="R145" s="19"/>
      <c r="S145" s="21"/>
      <c r="V145" s="17"/>
      <c r="W145" s="22"/>
    </row>
    <row r="146" spans="2:23" s="7" customFormat="1" ht="15" x14ac:dyDescent="0.25">
      <c r="B146" s="20"/>
      <c r="C146" s="20"/>
      <c r="K146" s="18"/>
      <c r="N146" s="17"/>
      <c r="O146" s="18"/>
      <c r="P146" s="22"/>
      <c r="Q146" s="22"/>
      <c r="R146" s="19"/>
      <c r="S146" s="21"/>
      <c r="V146" s="17"/>
      <c r="W146" s="22"/>
    </row>
    <row r="147" spans="2:23" s="7" customFormat="1" ht="15" x14ac:dyDescent="0.25">
      <c r="B147" s="20"/>
      <c r="C147" s="20"/>
      <c r="K147" s="18"/>
      <c r="N147" s="17"/>
      <c r="O147" s="18"/>
      <c r="P147" s="22"/>
      <c r="Q147" s="22"/>
      <c r="R147" s="19"/>
      <c r="S147" s="21"/>
      <c r="V147" s="17"/>
      <c r="W147" s="22"/>
    </row>
    <row r="148" spans="2:23" s="7" customFormat="1" ht="15" x14ac:dyDescent="0.25">
      <c r="B148" s="20"/>
      <c r="C148" s="20"/>
      <c r="K148" s="18"/>
      <c r="N148" s="17"/>
      <c r="O148" s="18"/>
      <c r="P148" s="22"/>
      <c r="Q148" s="22"/>
      <c r="R148" s="19"/>
      <c r="S148" s="21"/>
      <c r="V148" s="17"/>
      <c r="W148" s="22"/>
    </row>
    <row r="149" spans="2:23" s="7" customFormat="1" ht="15" x14ac:dyDescent="0.25">
      <c r="B149" s="20"/>
      <c r="C149" s="20"/>
      <c r="K149" s="18"/>
      <c r="N149" s="17"/>
      <c r="O149" s="18"/>
      <c r="P149" s="22"/>
      <c r="Q149" s="22"/>
      <c r="R149" s="19"/>
      <c r="S149" s="21"/>
      <c r="V149" s="17"/>
      <c r="W149" s="22"/>
    </row>
    <row r="150" spans="2:23" s="7" customFormat="1" ht="15" x14ac:dyDescent="0.25">
      <c r="B150" s="20"/>
      <c r="C150" s="20"/>
      <c r="K150" s="18"/>
      <c r="N150" s="17"/>
      <c r="O150" s="18"/>
      <c r="P150" s="22"/>
      <c r="Q150" s="22"/>
      <c r="R150" s="19"/>
      <c r="S150" s="21"/>
      <c r="V150" s="17"/>
      <c r="W150" s="22"/>
    </row>
    <row r="151" spans="2:23" s="7" customFormat="1" x14ac:dyDescent="0.25">
      <c r="K151" s="18"/>
      <c r="N151" s="17"/>
      <c r="O151" s="18"/>
      <c r="P151" s="22"/>
      <c r="Q151" s="22"/>
      <c r="R151" s="19"/>
      <c r="S151" s="21"/>
      <c r="V151" s="17"/>
      <c r="W151" s="22"/>
    </row>
    <row r="152" spans="2:23" s="7" customFormat="1" x14ac:dyDescent="0.25">
      <c r="K152" s="18"/>
      <c r="N152" s="17"/>
      <c r="O152" s="18"/>
      <c r="P152" s="22"/>
      <c r="Q152" s="22"/>
      <c r="R152" s="19"/>
      <c r="S152" s="21"/>
      <c r="V152" s="17"/>
      <c r="W152" s="22"/>
    </row>
    <row r="153" spans="2:23" s="7" customFormat="1" x14ac:dyDescent="0.25">
      <c r="K153" s="18"/>
      <c r="N153" s="17"/>
      <c r="O153" s="18"/>
      <c r="P153" s="22"/>
      <c r="Q153" s="22"/>
      <c r="R153" s="19"/>
      <c r="S153" s="18"/>
      <c r="V153" s="17"/>
      <c r="W153" s="22"/>
    </row>
    <row r="154" spans="2:23" s="7" customFormat="1" x14ac:dyDescent="0.25">
      <c r="K154" s="18"/>
      <c r="N154" s="17"/>
      <c r="O154" s="18"/>
      <c r="P154" s="22"/>
      <c r="Q154" s="22"/>
      <c r="R154" s="19"/>
      <c r="S154" s="18"/>
      <c r="V154" s="17"/>
      <c r="W154" s="22"/>
    </row>
    <row r="155" spans="2:23" s="7" customFormat="1" x14ac:dyDescent="0.25">
      <c r="K155" s="18"/>
      <c r="N155" s="17"/>
      <c r="O155" s="18"/>
      <c r="P155" s="22"/>
      <c r="Q155" s="22"/>
      <c r="R155" s="19"/>
      <c r="S155" s="18"/>
      <c r="V155" s="17"/>
      <c r="W155" s="22"/>
    </row>
    <row r="156" spans="2:23" s="7" customFormat="1" x14ac:dyDescent="0.25">
      <c r="K156" s="18"/>
      <c r="N156" s="17"/>
      <c r="O156" s="18"/>
      <c r="P156" s="22"/>
      <c r="Q156" s="22"/>
      <c r="R156" s="19"/>
      <c r="S156" s="18"/>
      <c r="V156" s="17"/>
      <c r="W156" s="22"/>
    </row>
    <row r="157" spans="2:23" s="7" customFormat="1" x14ac:dyDescent="0.25">
      <c r="K157" s="18"/>
      <c r="N157" s="17"/>
      <c r="O157" s="18"/>
      <c r="P157" s="22"/>
      <c r="Q157" s="22"/>
      <c r="R157" s="19"/>
      <c r="S157" s="18"/>
      <c r="V157" s="17"/>
      <c r="W157" s="22"/>
    </row>
    <row r="158" spans="2:23" s="7" customFormat="1" x14ac:dyDescent="0.25">
      <c r="K158" s="18"/>
      <c r="N158" s="17"/>
      <c r="O158" s="18"/>
      <c r="P158" s="22"/>
      <c r="Q158" s="22"/>
      <c r="R158" s="19"/>
      <c r="S158" s="18"/>
      <c r="V158" s="17"/>
      <c r="W158" s="22"/>
    </row>
    <row r="159" spans="2:23" s="7" customFormat="1" x14ac:dyDescent="0.25">
      <c r="K159" s="18"/>
      <c r="N159" s="17"/>
      <c r="O159" s="18"/>
      <c r="P159" s="22"/>
      <c r="Q159" s="22"/>
      <c r="R159" s="19"/>
      <c r="S159" s="18"/>
      <c r="V159" s="17"/>
      <c r="W159" s="22"/>
    </row>
    <row r="160" spans="2:23" s="7" customFormat="1" x14ac:dyDescent="0.25">
      <c r="K160" s="18"/>
      <c r="N160" s="17"/>
      <c r="O160" s="18"/>
      <c r="P160" s="22"/>
      <c r="Q160" s="22"/>
      <c r="R160" s="19"/>
      <c r="S160" s="22"/>
      <c r="V160" s="17"/>
      <c r="W160" s="22"/>
    </row>
    <row r="161" spans="2:24" s="7" customFormat="1" x14ac:dyDescent="0.25">
      <c r="K161" s="18"/>
      <c r="N161" s="17"/>
      <c r="O161" s="18"/>
      <c r="P161" s="22"/>
      <c r="Q161" s="22"/>
      <c r="R161" s="19"/>
      <c r="S161" s="22"/>
      <c r="V161" s="17"/>
      <c r="W161" s="22"/>
    </row>
    <row r="162" spans="2:24" s="7" customFormat="1" x14ac:dyDescent="0.25">
      <c r="K162" s="22"/>
      <c r="N162" s="17"/>
      <c r="O162" s="18"/>
      <c r="P162" s="22"/>
      <c r="Q162" s="22"/>
      <c r="R162" s="19"/>
      <c r="S162" s="22"/>
      <c r="V162" s="17"/>
      <c r="W162" s="22"/>
    </row>
    <row r="163" spans="2:24" s="23" customFormat="1" x14ac:dyDescent="0.25">
      <c r="B163" s="1"/>
      <c r="C163" s="1"/>
      <c r="D163" s="1"/>
      <c r="E163" s="1"/>
      <c r="F163" s="1"/>
      <c r="G163" s="1"/>
      <c r="H163" s="1"/>
      <c r="I163" s="1"/>
      <c r="J163" s="1"/>
      <c r="L163" s="1"/>
      <c r="M163" s="1"/>
      <c r="N163" s="1"/>
      <c r="O163" s="21"/>
      <c r="R163" s="24"/>
      <c r="T163" s="1"/>
      <c r="U163" s="1"/>
      <c r="V163" s="25"/>
      <c r="X163" s="1"/>
    </row>
    <row r="164" spans="2:24" s="23" customFormat="1" x14ac:dyDescent="0.25">
      <c r="B164" s="1"/>
      <c r="C164" s="1"/>
      <c r="D164" s="1"/>
      <c r="E164" s="1"/>
      <c r="F164" s="1"/>
      <c r="G164" s="1"/>
      <c r="H164" s="1"/>
      <c r="I164" s="1"/>
      <c r="J164" s="1"/>
      <c r="L164" s="1"/>
      <c r="M164" s="1"/>
      <c r="N164" s="1"/>
      <c r="O164" s="21"/>
      <c r="R164" s="24"/>
      <c r="T164" s="1"/>
      <c r="U164" s="1"/>
      <c r="V164" s="1"/>
      <c r="X164" s="1"/>
    </row>
  </sheetData>
  <sheetProtection algorithmName="SHA-512" hashValue="0X21IEtGOl7uExE1W1ulZTdDlgN4vOn0WZcMTKdN/3oGWD30/9ut2+KI+kBzYgcFIdfqmlVrDm0QYrFyWZ+dxg==" saltValue="pFZAcAEUZKd3nXZijG2SUA==" spinCount="100000" sheet="1" formatCells="0" insertRows="0"/>
  <mergeCells count="184">
    <mergeCell ref="D10:E10"/>
    <mergeCell ref="H10:I10"/>
    <mergeCell ref="L10:M10"/>
    <mergeCell ref="P10:Q10"/>
    <mergeCell ref="F2:G2"/>
    <mergeCell ref="F3:G3"/>
    <mergeCell ref="L20:M20"/>
    <mergeCell ref="L19:M19"/>
    <mergeCell ref="L18:M18"/>
    <mergeCell ref="L17:M17"/>
    <mergeCell ref="L16:M16"/>
    <mergeCell ref="P16:Q16"/>
    <mergeCell ref="P17:Q17"/>
    <mergeCell ref="P18:Q18"/>
    <mergeCell ref="P19:Q19"/>
    <mergeCell ref="P20:Q20"/>
    <mergeCell ref="L12:M12"/>
    <mergeCell ref="P12:Q12"/>
    <mergeCell ref="D5:F5"/>
    <mergeCell ref="H5:J5"/>
    <mergeCell ref="L5:N5"/>
    <mergeCell ref="P5:R5"/>
    <mergeCell ref="T20:U20"/>
    <mergeCell ref="T5:V5"/>
    <mergeCell ref="D6:G7"/>
    <mergeCell ref="H6:K7"/>
    <mergeCell ref="L6:O7"/>
    <mergeCell ref="T6:W7"/>
    <mergeCell ref="P7:S7"/>
    <mergeCell ref="H9:I9"/>
    <mergeCell ref="L9:M9"/>
    <mergeCell ref="P9:Q9"/>
    <mergeCell ref="T9:U9"/>
    <mergeCell ref="D8:E8"/>
    <mergeCell ref="H8:I8"/>
    <mergeCell ref="L8:M8"/>
    <mergeCell ref="P8:Q8"/>
    <mergeCell ref="T8:U8"/>
    <mergeCell ref="H13:I13"/>
    <mergeCell ref="L13:M13"/>
    <mergeCell ref="P13:Q13"/>
    <mergeCell ref="L11:M11"/>
    <mergeCell ref="P11:Q11"/>
    <mergeCell ref="T11:U11"/>
    <mergeCell ref="D9:E9"/>
    <mergeCell ref="T10:U10"/>
    <mergeCell ref="T12:U12"/>
    <mergeCell ref="D13:E13"/>
    <mergeCell ref="H18:I18"/>
    <mergeCell ref="H17:I17"/>
    <mergeCell ref="H16:I16"/>
    <mergeCell ref="T16:U16"/>
    <mergeCell ref="T17:U17"/>
    <mergeCell ref="T18:U18"/>
    <mergeCell ref="T19:U19"/>
    <mergeCell ref="T13:U13"/>
    <mergeCell ref="D22:E22"/>
    <mergeCell ref="H22:I22"/>
    <mergeCell ref="L22:M22"/>
    <mergeCell ref="P22:Q22"/>
    <mergeCell ref="T22:U22"/>
    <mergeCell ref="D14:E14"/>
    <mergeCell ref="H14:I14"/>
    <mergeCell ref="L14:M14"/>
    <mergeCell ref="P14:Q14"/>
    <mergeCell ref="T14:U14"/>
    <mergeCell ref="D15:E15"/>
    <mergeCell ref="H15:I15"/>
    <mergeCell ref="L15:M15"/>
    <mergeCell ref="P15:Q15"/>
    <mergeCell ref="T15:U15"/>
    <mergeCell ref="D16:E16"/>
    <mergeCell ref="D17:E17"/>
    <mergeCell ref="D18:E18"/>
    <mergeCell ref="D19:E19"/>
    <mergeCell ref="D20:E20"/>
    <mergeCell ref="H20:I20"/>
    <mergeCell ref="L21:M21"/>
    <mergeCell ref="P21:Q21"/>
    <mergeCell ref="T21:U21"/>
    <mergeCell ref="L25:M25"/>
    <mergeCell ref="P25:Q25"/>
    <mergeCell ref="T25:U25"/>
    <mergeCell ref="D23:E23"/>
    <mergeCell ref="H23:I23"/>
    <mergeCell ref="L23:M23"/>
    <mergeCell ref="P23:Q23"/>
    <mergeCell ref="T23:U23"/>
    <mergeCell ref="D24:E24"/>
    <mergeCell ref="H24:I24"/>
    <mergeCell ref="L24:M24"/>
    <mergeCell ref="P24:Q24"/>
    <mergeCell ref="T24:U24"/>
    <mergeCell ref="L26:M26"/>
    <mergeCell ref="P26:Q26"/>
    <mergeCell ref="T26:U26"/>
    <mergeCell ref="D27:E27"/>
    <mergeCell ref="H27:I27"/>
    <mergeCell ref="L27:M27"/>
    <mergeCell ref="P27:Q27"/>
    <mergeCell ref="D29:E29"/>
    <mergeCell ref="H29:I29"/>
    <mergeCell ref="L29:M29"/>
    <mergeCell ref="P29:Q29"/>
    <mergeCell ref="T29:U29"/>
    <mergeCell ref="T27:U27"/>
    <mergeCell ref="D28:E28"/>
    <mergeCell ref="H28:I28"/>
    <mergeCell ref="L28:M28"/>
    <mergeCell ref="P28:Q28"/>
    <mergeCell ref="T28:U28"/>
    <mergeCell ref="M45:N45"/>
    <mergeCell ref="Q45:R45"/>
    <mergeCell ref="U45:V45"/>
    <mergeCell ref="E46:F46"/>
    <mergeCell ref="I46:J46"/>
    <mergeCell ref="M46:N46"/>
    <mergeCell ref="P30:Q30"/>
    <mergeCell ref="T30:U30"/>
    <mergeCell ref="D31:E31"/>
    <mergeCell ref="H31:I31"/>
    <mergeCell ref="L31:M31"/>
    <mergeCell ref="P31:Q31"/>
    <mergeCell ref="T31:U31"/>
    <mergeCell ref="D32:E32"/>
    <mergeCell ref="H32:I32"/>
    <mergeCell ref="L32:M32"/>
    <mergeCell ref="P32:Q32"/>
    <mergeCell ref="T32:U32"/>
    <mergeCell ref="D30:E30"/>
    <mergeCell ref="H30:I30"/>
    <mergeCell ref="L30:M30"/>
    <mergeCell ref="M48:N48"/>
    <mergeCell ref="Q48:R48"/>
    <mergeCell ref="U48:V48"/>
    <mergeCell ref="E49:F49"/>
    <mergeCell ref="I49:J49"/>
    <mergeCell ref="M49:N49"/>
    <mergeCell ref="Q46:R46"/>
    <mergeCell ref="U46:V46"/>
    <mergeCell ref="E47:F47"/>
    <mergeCell ref="I47:J47"/>
    <mergeCell ref="M47:N47"/>
    <mergeCell ref="Q47:R47"/>
    <mergeCell ref="U47:V47"/>
    <mergeCell ref="M51:N51"/>
    <mergeCell ref="Q51:R51"/>
    <mergeCell ref="U51:V51"/>
    <mergeCell ref="E52:F52"/>
    <mergeCell ref="I52:J52"/>
    <mergeCell ref="M52:N52"/>
    <mergeCell ref="Q52:R52"/>
    <mergeCell ref="U52:V52"/>
    <mergeCell ref="Q49:R49"/>
    <mergeCell ref="U49:V49"/>
    <mergeCell ref="E50:F50"/>
    <mergeCell ref="I50:J50"/>
    <mergeCell ref="M50:N50"/>
    <mergeCell ref="Q50:R50"/>
    <mergeCell ref="U50:V50"/>
    <mergeCell ref="B2:C3"/>
    <mergeCell ref="D2:D3"/>
    <mergeCell ref="B5:C5"/>
    <mergeCell ref="B35:C44"/>
    <mergeCell ref="D26:E26"/>
    <mergeCell ref="H26:I26"/>
    <mergeCell ref="B45:C52"/>
    <mergeCell ref="B28:C32"/>
    <mergeCell ref="B11:C25"/>
    <mergeCell ref="D25:E25"/>
    <mergeCell ref="H25:I25"/>
    <mergeCell ref="D21:E21"/>
    <mergeCell ref="E51:F51"/>
    <mergeCell ref="I51:J51"/>
    <mergeCell ref="E48:F48"/>
    <mergeCell ref="I48:J48"/>
    <mergeCell ref="E45:F45"/>
    <mergeCell ref="I45:J45"/>
    <mergeCell ref="H21:I21"/>
    <mergeCell ref="D11:E11"/>
    <mergeCell ref="H11:I11"/>
    <mergeCell ref="D12:E12"/>
    <mergeCell ref="H12:I12"/>
    <mergeCell ref="H19:I19"/>
  </mergeCells>
  <conditionalFormatting sqref="B34">
    <cfRule type="cellIs" dxfId="6" priority="6" operator="lessThan">
      <formula>0.25</formula>
    </cfRule>
    <cfRule type="cellIs" dxfId="5" priority="7" stopIfTrue="1" operator="equal">
      <formula>0</formula>
    </cfRule>
    <cfRule type="cellIs" dxfId="4" priority="8" operator="greaterThan">
      <formula>0.250001</formula>
    </cfRule>
  </conditionalFormatting>
  <conditionalFormatting sqref="D4">
    <cfRule type="cellIs" dxfId="3" priority="4" operator="lessThan">
      <formula>99999.99</formula>
    </cfRule>
    <cfRule type="cellIs" dxfId="2" priority="5" operator="greaterThan">
      <formula>100000</formula>
    </cfRule>
  </conditionalFormatting>
  <conditionalFormatting sqref="H2">
    <cfRule type="cellIs" dxfId="1" priority="1" operator="lessThan">
      <formula>99999.99</formula>
    </cfRule>
    <cfRule type="cellIs" dxfId="0" priority="3" operator="greaterThan">
      <formula>200000</formula>
    </cfRule>
  </conditionalFormatting>
  <dataValidations disablePrompts="1" count="1">
    <dataValidation type="list" allowBlank="1" showInputMessage="1" showErrorMessage="1" sqref="M46:N52 E46:F52 I46:J52 Q46:R52 U46:V52" xr:uid="{00000000-0002-0000-0100-000000000000}">
      <formula1>$D$58:$D$59</formula1>
    </dataValidation>
  </dataValidations>
  <printOptions horizontalCentered="1"/>
  <pageMargins left="0.25" right="0.25" top="0.75" bottom="0.75" header="0.3" footer="0.3"/>
  <pageSetup paperSize="5" scale="39" fitToHeight="0" orientation="landscape" r:id="rId1"/>
  <headerFooter>
    <oddHeader xml:space="preserve">&amp;C&amp;"Times New Roman,Bold"&amp;14SWEEP On-Farm Budget Worksheet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F549F-06FF-4653-92EB-C2E43CF40C8A}">
  <sheetPr codeName="Sheet3">
    <tabColor theme="0"/>
    <pageSetUpPr fitToPage="1"/>
  </sheetPr>
  <dimension ref="B1:CK137"/>
  <sheetViews>
    <sheetView showGridLines="0" zoomScaleNormal="100" workbookViewId="0">
      <selection activeCell="J41" sqref="J41"/>
    </sheetView>
  </sheetViews>
  <sheetFormatPr defaultColWidth="8.77734375" defaultRowHeight="13.2" x14ac:dyDescent="0.25"/>
  <cols>
    <col min="1" max="1" width="5.21875" style="141" customWidth="1"/>
    <col min="2" max="2" width="2.77734375" style="141" customWidth="1"/>
    <col min="3" max="3" width="1.5546875" style="141" customWidth="1"/>
    <col min="4" max="4" width="2" style="141" customWidth="1"/>
    <col min="5" max="7" width="3" style="141" customWidth="1"/>
    <col min="8" max="8" width="2.44140625" style="141" customWidth="1"/>
    <col min="9" max="9" width="3" style="141" customWidth="1"/>
    <col min="10" max="11" width="1.77734375" style="141" customWidth="1"/>
    <col min="12" max="12" width="2.21875" style="141" customWidth="1"/>
    <col min="13" max="14" width="1.21875" style="141" customWidth="1"/>
    <col min="15" max="15" width="1.44140625" style="141" customWidth="1"/>
    <col min="16" max="16" width="1.21875" style="141" customWidth="1"/>
    <col min="17" max="17" width="0.77734375" style="141" customWidth="1"/>
    <col min="18" max="18" width="2" style="141" customWidth="1"/>
    <col min="19" max="19" width="2.77734375" style="141" customWidth="1"/>
    <col min="20" max="20" width="1" style="141" customWidth="1"/>
    <col min="21" max="21" width="2.21875" style="141" customWidth="1"/>
    <col min="22" max="24" width="1.21875" style="141" customWidth="1"/>
    <col min="25" max="25" width="2" style="141" customWidth="1"/>
    <col min="26" max="26" width="1" style="141" customWidth="1"/>
    <col min="27" max="28" width="0.21875" style="141" customWidth="1"/>
    <col min="29" max="30" width="2" style="141" customWidth="1"/>
    <col min="31" max="31" width="0.77734375" style="141" customWidth="1"/>
    <col min="32" max="36" width="2" style="141" customWidth="1"/>
    <col min="37" max="37" width="3" style="141" customWidth="1"/>
    <col min="38" max="38" width="1.5546875" style="141" customWidth="1"/>
    <col min="39" max="39" width="2.21875" style="141" customWidth="1"/>
    <col min="40" max="40" width="1.77734375" style="141" customWidth="1"/>
    <col min="41" max="41" width="2" style="141" customWidth="1"/>
    <col min="42" max="42" width="1.21875" style="141" customWidth="1"/>
    <col min="43" max="44" width="1.77734375" style="141" customWidth="1"/>
    <col min="45" max="45" width="1.5546875" style="141" customWidth="1"/>
    <col min="46" max="46" width="1.44140625" style="141" customWidth="1"/>
    <col min="47" max="48" width="2.21875" style="141" customWidth="1"/>
    <col min="49" max="49" width="1.77734375" style="141" customWidth="1"/>
    <col min="50" max="50" width="3.77734375" style="141" customWidth="1"/>
    <col min="51" max="52" width="1.21875" style="141" customWidth="1"/>
    <col min="53" max="53" width="3.44140625" style="141" customWidth="1"/>
    <col min="54" max="54" width="0.5546875" style="141" customWidth="1"/>
    <col min="55" max="55" width="2" style="141" customWidth="1"/>
    <col min="56" max="56" width="0.21875" style="141" customWidth="1"/>
    <col min="57" max="57" width="0.44140625" style="141" customWidth="1"/>
    <col min="58" max="58" width="1.21875" style="141" customWidth="1"/>
    <col min="59" max="59" width="3" style="141" customWidth="1"/>
    <col min="60" max="60" width="3.77734375" style="141" customWidth="1"/>
    <col min="61" max="61" width="4.21875" style="141" customWidth="1"/>
    <col min="62" max="62" width="2.77734375" style="141" customWidth="1"/>
    <col min="63" max="63" width="3.77734375" style="141" customWidth="1"/>
    <col min="64" max="64" width="1" style="141" customWidth="1"/>
    <col min="65" max="65" width="0.77734375" style="141" customWidth="1"/>
    <col min="66" max="66" width="1.21875" style="141" customWidth="1"/>
    <col min="67" max="67" width="2" style="141" customWidth="1"/>
    <col min="68" max="68" width="0.77734375" style="141" customWidth="1"/>
    <col min="69" max="69" width="2" style="141" customWidth="1"/>
    <col min="70" max="70" width="2.77734375" style="141" customWidth="1"/>
    <col min="71" max="71" width="1.21875" style="141" customWidth="1"/>
    <col min="72" max="72" width="6.5546875" style="141" customWidth="1"/>
    <col min="73" max="73" width="4.21875" style="141" customWidth="1"/>
    <col min="74" max="74" width="4" style="141" customWidth="1"/>
    <col min="75" max="75" width="5.21875" style="141" customWidth="1"/>
    <col min="76" max="76" width="0.77734375" style="141" customWidth="1"/>
    <col min="77" max="77" width="0.77734375" style="141" hidden="1" customWidth="1"/>
    <col min="78" max="78" width="5.77734375" style="141" hidden="1" customWidth="1"/>
    <col min="79" max="79" width="4.21875" style="141" customWidth="1"/>
    <col min="80" max="81" width="3" style="141" customWidth="1"/>
    <col min="82" max="88" width="2" style="141" customWidth="1"/>
    <col min="89" max="89" width="1.5546875" style="141" customWidth="1"/>
    <col min="90" max="16384" width="8.77734375" style="141"/>
  </cols>
  <sheetData>
    <row r="1" spans="2:89" ht="16.5" customHeight="1" x14ac:dyDescent="0.25"/>
    <row r="2" spans="2:89" ht="14.25" customHeight="1" x14ac:dyDescent="0.25">
      <c r="U2" s="402" t="s">
        <v>45</v>
      </c>
      <c r="V2" s="402"/>
      <c r="W2" s="402"/>
      <c r="X2" s="402"/>
      <c r="Y2" s="402"/>
      <c r="Z2" s="402"/>
      <c r="AA2" s="402"/>
      <c r="AB2" s="402"/>
      <c r="AC2" s="402"/>
      <c r="AD2" s="402"/>
      <c r="AE2" s="402"/>
      <c r="AF2" s="402"/>
      <c r="AG2" s="402"/>
      <c r="AH2" s="402"/>
      <c r="AI2" s="402"/>
      <c r="AJ2" s="402"/>
      <c r="AK2" s="402"/>
      <c r="AL2" s="402"/>
      <c r="AM2" s="402"/>
      <c r="AN2" s="402"/>
      <c r="AO2" s="402"/>
      <c r="AP2" s="402"/>
      <c r="AQ2" s="402"/>
      <c r="AR2" s="402"/>
      <c r="AS2" s="402"/>
      <c r="AT2" s="402"/>
      <c r="AU2" s="402"/>
      <c r="AV2" s="402"/>
      <c r="AW2" s="402"/>
      <c r="AX2" s="402"/>
      <c r="AY2" s="402"/>
      <c r="AZ2" s="402"/>
      <c r="BA2" s="402"/>
      <c r="BB2" s="402"/>
      <c r="BC2" s="402"/>
      <c r="BD2" s="402"/>
      <c r="BE2" s="402"/>
      <c r="BF2" s="402"/>
      <c r="BG2" s="402"/>
      <c r="BH2" s="402"/>
      <c r="BI2" s="402"/>
      <c r="CB2" s="187"/>
      <c r="CC2" s="187"/>
    </row>
    <row r="3" spans="2:89" ht="6.75" customHeight="1" x14ac:dyDescent="0.25">
      <c r="U3" s="402"/>
      <c r="V3" s="402"/>
      <c r="W3" s="402"/>
      <c r="X3" s="402"/>
      <c r="Y3" s="402"/>
      <c r="Z3" s="402"/>
      <c r="AA3" s="402"/>
      <c r="AB3" s="402"/>
      <c r="AC3" s="402"/>
      <c r="AD3" s="402"/>
      <c r="AE3" s="402"/>
      <c r="AF3" s="402"/>
      <c r="AG3" s="402"/>
      <c r="AH3" s="402"/>
      <c r="AI3" s="402"/>
      <c r="AJ3" s="402"/>
      <c r="AK3" s="402"/>
      <c r="AL3" s="402"/>
      <c r="AM3" s="402"/>
      <c r="AN3" s="402"/>
      <c r="AO3" s="402"/>
      <c r="AP3" s="402"/>
      <c r="AQ3" s="402"/>
      <c r="AR3" s="402"/>
      <c r="AS3" s="402"/>
      <c r="AT3" s="402"/>
      <c r="AU3" s="402"/>
      <c r="AV3" s="402"/>
      <c r="AW3" s="402"/>
      <c r="AX3" s="402"/>
      <c r="AY3" s="402"/>
      <c r="AZ3" s="402"/>
      <c r="BA3" s="402"/>
      <c r="BB3" s="402"/>
      <c r="BC3" s="402"/>
      <c r="BD3" s="402"/>
      <c r="BE3" s="402"/>
      <c r="BF3" s="402"/>
      <c r="BG3" s="402"/>
      <c r="BH3" s="402"/>
      <c r="BI3" s="402"/>
      <c r="BL3" s="216"/>
      <c r="CB3" s="187"/>
      <c r="CC3" s="187"/>
    </row>
    <row r="4" spans="2:89" ht="14.25" customHeight="1" x14ac:dyDescent="0.25">
      <c r="U4" s="403" t="s">
        <v>46</v>
      </c>
      <c r="V4" s="403"/>
      <c r="W4" s="403"/>
      <c r="X4" s="403"/>
      <c r="Y4" s="403"/>
      <c r="Z4" s="403"/>
      <c r="AA4" s="403"/>
      <c r="AB4" s="403"/>
      <c r="AC4" s="403"/>
      <c r="AD4" s="403"/>
      <c r="AE4" s="403"/>
      <c r="AF4" s="403"/>
      <c r="AG4" s="403"/>
      <c r="AH4" s="403"/>
      <c r="AI4" s="403"/>
      <c r="AJ4" s="403"/>
      <c r="AK4" s="403"/>
      <c r="AL4" s="403"/>
      <c r="AM4" s="403"/>
      <c r="AN4" s="403"/>
      <c r="AO4" s="403"/>
      <c r="AP4" s="403"/>
      <c r="AQ4" s="403"/>
      <c r="AR4" s="403"/>
      <c r="AS4" s="403"/>
      <c r="AT4" s="403"/>
      <c r="AU4" s="403"/>
      <c r="AV4" s="403"/>
      <c r="AW4" s="403"/>
      <c r="AX4" s="403"/>
      <c r="AY4" s="403"/>
      <c r="AZ4" s="403"/>
      <c r="BA4" s="403"/>
      <c r="BB4" s="403"/>
      <c r="BC4" s="403"/>
      <c r="BD4" s="403"/>
      <c r="BE4" s="403"/>
      <c r="BF4" s="403"/>
      <c r="BG4" s="403"/>
      <c r="BH4" s="403"/>
      <c r="BI4" s="403"/>
      <c r="CC4" s="187"/>
    </row>
    <row r="5" spans="2:89" ht="15" customHeight="1" x14ac:dyDescent="0.25">
      <c r="U5" s="215"/>
      <c r="V5" s="215"/>
      <c r="W5" s="215"/>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5"/>
      <c r="BA5" s="215"/>
      <c r="BB5" s="215"/>
      <c r="BC5" s="215"/>
      <c r="BD5" s="215"/>
      <c r="BE5" s="215"/>
      <c r="BF5" s="215"/>
      <c r="BG5" s="215"/>
      <c r="BH5" s="215"/>
      <c r="BI5" s="215"/>
      <c r="CC5" s="187"/>
    </row>
    <row r="6" spans="2:89" ht="14.25" customHeight="1" x14ac:dyDescent="0.25">
      <c r="U6" s="215"/>
      <c r="V6" s="215"/>
      <c r="W6" s="215"/>
      <c r="X6" s="215"/>
      <c r="Y6" s="215"/>
      <c r="Z6" s="215"/>
      <c r="AA6" s="215"/>
      <c r="AB6" s="215"/>
      <c r="AC6" s="215"/>
      <c r="AD6" s="215"/>
      <c r="AE6" s="215"/>
      <c r="AF6" s="215"/>
      <c r="AG6" s="215"/>
      <c r="AH6" s="215"/>
      <c r="AI6" s="215"/>
      <c r="AJ6" s="215"/>
      <c r="AK6" s="215"/>
      <c r="AL6" s="215"/>
      <c r="AM6" s="215"/>
      <c r="AN6" s="215"/>
      <c r="AO6" s="215"/>
      <c r="AP6" s="215"/>
      <c r="AQ6" s="215"/>
      <c r="AR6" s="215"/>
      <c r="AS6" s="215"/>
      <c r="AT6" s="215"/>
      <c r="AU6" s="215"/>
      <c r="AV6" s="215"/>
      <c r="AW6" s="215"/>
      <c r="AX6" s="215"/>
      <c r="AY6" s="215"/>
      <c r="AZ6" s="215"/>
      <c r="BA6" s="215"/>
      <c r="BB6" s="215"/>
      <c r="BC6" s="215"/>
      <c r="BD6" s="215"/>
      <c r="BE6" s="215"/>
      <c r="BF6" s="215"/>
      <c r="BG6" s="215"/>
      <c r="BH6" s="215"/>
      <c r="BI6" s="215"/>
      <c r="CC6" s="187"/>
    </row>
    <row r="7" spans="2:89" ht="7.5" customHeight="1" x14ac:dyDescent="0.25">
      <c r="U7" s="215"/>
      <c r="V7" s="215"/>
      <c r="W7" s="215"/>
      <c r="X7" s="215"/>
      <c r="Y7" s="215"/>
      <c r="Z7" s="215"/>
      <c r="AA7" s="215"/>
      <c r="AB7" s="215"/>
      <c r="AC7" s="215"/>
      <c r="AD7" s="215"/>
      <c r="AE7" s="215"/>
      <c r="AF7" s="215"/>
      <c r="AG7" s="215"/>
      <c r="AH7" s="215"/>
      <c r="AI7" s="215"/>
      <c r="AJ7" s="215"/>
      <c r="AK7" s="215"/>
      <c r="AL7" s="215"/>
      <c r="AM7" s="215"/>
      <c r="AN7" s="215"/>
      <c r="AO7" s="215"/>
      <c r="AP7" s="215"/>
      <c r="AQ7" s="215"/>
      <c r="AR7" s="215"/>
      <c r="AS7" s="215"/>
      <c r="AT7" s="215"/>
      <c r="AU7" s="215"/>
      <c r="AV7" s="215"/>
      <c r="AW7" s="215"/>
      <c r="AX7" s="215"/>
      <c r="AY7" s="215"/>
      <c r="AZ7" s="215"/>
      <c r="BA7" s="215"/>
      <c r="BB7" s="215"/>
      <c r="BC7" s="215"/>
      <c r="BD7" s="215"/>
      <c r="BE7" s="215"/>
      <c r="BF7" s="215"/>
      <c r="BG7" s="215"/>
      <c r="BH7" s="215"/>
      <c r="BI7" s="215"/>
      <c r="CC7" s="187"/>
    </row>
    <row r="8" spans="2:89" ht="7.5" customHeight="1" x14ac:dyDescent="0.25">
      <c r="U8" s="215"/>
      <c r="V8" s="215"/>
      <c r="W8" s="215"/>
      <c r="X8" s="215"/>
      <c r="Y8" s="215"/>
      <c r="Z8" s="215"/>
      <c r="AA8" s="215"/>
      <c r="AB8" s="215"/>
      <c r="AC8" s="215"/>
      <c r="AD8" s="215"/>
      <c r="AE8" s="215"/>
      <c r="AF8" s="215"/>
      <c r="AG8" s="215"/>
      <c r="AH8" s="215"/>
      <c r="AI8" s="215"/>
      <c r="AJ8" s="215"/>
      <c r="AK8" s="215"/>
      <c r="AL8" s="215"/>
      <c r="AM8" s="215"/>
      <c r="AN8" s="215"/>
      <c r="AO8" s="215"/>
      <c r="AP8" s="215"/>
      <c r="AQ8" s="215"/>
      <c r="AR8" s="215"/>
      <c r="AS8" s="215"/>
      <c r="AT8" s="215"/>
      <c r="AU8" s="215"/>
      <c r="AV8" s="215"/>
      <c r="AW8" s="215"/>
      <c r="AX8" s="215"/>
      <c r="AY8" s="215"/>
      <c r="AZ8" s="215"/>
      <c r="BA8" s="215"/>
      <c r="BB8" s="215"/>
      <c r="BC8" s="215"/>
      <c r="BD8" s="215"/>
      <c r="BE8" s="215"/>
      <c r="BF8" s="215"/>
      <c r="BG8" s="215"/>
      <c r="BH8" s="215"/>
      <c r="BI8" s="215"/>
      <c r="CC8" s="187"/>
    </row>
    <row r="9" spans="2:89" ht="7.5" customHeight="1" x14ac:dyDescent="0.25">
      <c r="U9" s="215"/>
      <c r="V9" s="215"/>
      <c r="W9" s="215"/>
      <c r="X9" s="215"/>
      <c r="Y9" s="215"/>
      <c r="Z9" s="215"/>
      <c r="AA9" s="215"/>
      <c r="AB9" s="215"/>
      <c r="AC9" s="215"/>
      <c r="AD9" s="215"/>
      <c r="AE9" s="215"/>
      <c r="AF9" s="215"/>
      <c r="AG9" s="215"/>
      <c r="AH9" s="215"/>
      <c r="AI9" s="215"/>
      <c r="AJ9" s="215"/>
      <c r="AK9" s="215"/>
      <c r="AL9" s="215"/>
      <c r="AM9" s="215"/>
      <c r="AN9" s="215"/>
      <c r="AO9" s="215"/>
      <c r="AP9" s="215"/>
      <c r="AQ9" s="215"/>
      <c r="AR9" s="215"/>
      <c r="AS9" s="215"/>
      <c r="AT9" s="215"/>
      <c r="AU9" s="215"/>
      <c r="AV9" s="215"/>
      <c r="AW9" s="215"/>
      <c r="AX9" s="215"/>
      <c r="AY9" s="215"/>
      <c r="AZ9" s="215"/>
      <c r="BA9" s="215"/>
      <c r="BB9" s="215"/>
      <c r="BC9" s="215"/>
      <c r="BD9" s="215"/>
      <c r="BE9" s="215"/>
      <c r="BF9" s="215"/>
      <c r="BG9" s="215"/>
      <c r="BH9" s="215"/>
      <c r="BI9" s="215"/>
      <c r="CC9" s="187"/>
    </row>
    <row r="10" spans="2:89" ht="7.5" customHeight="1" x14ac:dyDescent="0.25">
      <c r="U10" s="215"/>
      <c r="V10" s="215"/>
      <c r="W10" s="215"/>
      <c r="X10" s="215"/>
      <c r="Y10" s="215"/>
      <c r="Z10" s="215"/>
      <c r="AA10" s="215"/>
      <c r="AB10" s="215"/>
      <c r="AC10" s="215"/>
      <c r="AD10" s="215"/>
      <c r="AE10" s="215"/>
      <c r="AF10" s="215"/>
      <c r="AG10" s="215"/>
      <c r="AH10" s="215"/>
      <c r="AI10" s="215"/>
      <c r="AJ10" s="215"/>
      <c r="AK10" s="215"/>
      <c r="AL10" s="215"/>
      <c r="AM10" s="215"/>
      <c r="AN10" s="215"/>
      <c r="AO10" s="215"/>
      <c r="AP10" s="215"/>
      <c r="AQ10" s="215"/>
      <c r="AR10" s="215"/>
      <c r="AS10" s="215"/>
      <c r="AT10" s="215"/>
      <c r="AU10" s="215"/>
      <c r="AV10" s="215"/>
      <c r="AW10" s="215"/>
      <c r="AX10" s="215"/>
      <c r="AY10" s="215"/>
      <c r="AZ10" s="215"/>
      <c r="BA10" s="215"/>
      <c r="BB10" s="215"/>
      <c r="BC10" s="215"/>
      <c r="BD10" s="215"/>
      <c r="BE10" s="215"/>
      <c r="BF10" s="215"/>
      <c r="BG10" s="215"/>
      <c r="BH10" s="215"/>
      <c r="BI10" s="215"/>
      <c r="CC10" s="187"/>
    </row>
    <row r="11" spans="2:89" ht="7.5" customHeight="1" x14ac:dyDescent="0.25">
      <c r="U11" s="215"/>
      <c r="V11" s="215"/>
      <c r="W11" s="215"/>
      <c r="X11" s="215"/>
      <c r="Y11" s="215"/>
      <c r="Z11" s="215"/>
      <c r="AA11" s="215"/>
      <c r="AB11" s="215"/>
      <c r="AC11" s="215"/>
      <c r="AD11" s="215"/>
      <c r="AE11" s="215"/>
      <c r="AF11" s="215"/>
      <c r="AG11" s="215"/>
      <c r="AH11" s="215"/>
      <c r="AI11" s="215"/>
      <c r="AJ11" s="215"/>
      <c r="AK11" s="215"/>
      <c r="AL11" s="215"/>
      <c r="AM11" s="215"/>
      <c r="AN11" s="215"/>
      <c r="AO11" s="215"/>
      <c r="AP11" s="215"/>
      <c r="AQ11" s="215"/>
      <c r="AR11" s="215"/>
      <c r="AS11" s="215"/>
      <c r="AT11" s="215"/>
      <c r="AU11" s="215"/>
      <c r="AV11" s="215"/>
      <c r="AW11" s="215"/>
      <c r="AX11" s="215"/>
      <c r="AY11" s="215"/>
      <c r="AZ11" s="215"/>
      <c r="BA11" s="215"/>
      <c r="BB11" s="215"/>
      <c r="BC11" s="215"/>
      <c r="BD11" s="215"/>
      <c r="BE11" s="215"/>
      <c r="BF11" s="215"/>
      <c r="BG11" s="215"/>
      <c r="BH11" s="215"/>
      <c r="BI11" s="215"/>
      <c r="CC11" s="187"/>
    </row>
    <row r="12" spans="2:89" ht="7.5" customHeight="1" x14ac:dyDescent="0.25">
      <c r="U12" s="215"/>
      <c r="V12" s="215"/>
      <c r="W12" s="215"/>
      <c r="X12" s="215"/>
      <c r="Y12" s="215"/>
      <c r="Z12" s="215"/>
      <c r="AA12" s="215"/>
      <c r="AB12" s="215"/>
      <c r="AC12" s="215"/>
      <c r="AD12" s="215"/>
      <c r="AE12" s="215"/>
      <c r="AF12" s="215"/>
      <c r="AG12" s="215"/>
      <c r="AH12" s="215"/>
      <c r="AI12" s="215"/>
      <c r="AJ12" s="215"/>
      <c r="AK12" s="215"/>
      <c r="AL12" s="215"/>
      <c r="AM12" s="215"/>
      <c r="AN12" s="215"/>
      <c r="AO12" s="215"/>
      <c r="AP12" s="215"/>
      <c r="AQ12" s="215"/>
      <c r="AR12" s="215"/>
      <c r="AS12" s="215"/>
      <c r="AT12" s="215"/>
      <c r="AU12" s="215"/>
      <c r="AV12" s="215"/>
      <c r="AW12" s="215"/>
      <c r="AX12" s="215"/>
      <c r="AY12" s="215"/>
      <c r="AZ12" s="215"/>
      <c r="BA12" s="215"/>
      <c r="BB12" s="215"/>
      <c r="BC12" s="215"/>
      <c r="BD12" s="215"/>
      <c r="BE12" s="215"/>
      <c r="BF12" s="215"/>
      <c r="BG12" s="215"/>
      <c r="BH12" s="215"/>
      <c r="BI12" s="215"/>
      <c r="CC12" s="187"/>
    </row>
    <row r="13" spans="2:89" ht="19.5" customHeight="1" x14ac:dyDescent="0.25">
      <c r="B13" s="216" t="s">
        <v>47</v>
      </c>
      <c r="C13" s="216"/>
      <c r="D13" s="216"/>
      <c r="E13" s="216"/>
      <c r="F13" s="216"/>
      <c r="G13" s="216"/>
      <c r="H13" s="216"/>
      <c r="I13" s="216"/>
      <c r="J13" s="216"/>
      <c r="K13" s="404"/>
      <c r="L13" s="404"/>
      <c r="M13" s="404"/>
      <c r="N13" s="404"/>
      <c r="O13" s="404"/>
      <c r="P13" s="404"/>
      <c r="Q13" s="404"/>
      <c r="R13" s="404"/>
      <c r="S13" s="404"/>
      <c r="T13" s="404"/>
      <c r="U13" s="404"/>
      <c r="V13" s="404"/>
      <c r="W13" s="404"/>
      <c r="X13" s="404"/>
      <c r="Y13" s="200"/>
      <c r="Z13" s="200"/>
      <c r="AA13" s="200"/>
      <c r="AB13" s="200"/>
      <c r="AD13" s="200"/>
      <c r="AH13" s="218" t="s">
        <v>48</v>
      </c>
      <c r="AI13" s="187"/>
      <c r="AJ13" s="405"/>
      <c r="AK13" s="405"/>
      <c r="AL13" s="405"/>
      <c r="AM13" s="405"/>
      <c r="AN13" s="405"/>
      <c r="AO13" s="405"/>
      <c r="AP13" s="405"/>
      <c r="AQ13" s="405"/>
      <c r="AR13" s="405"/>
      <c r="AS13" s="405"/>
      <c r="AT13" s="405"/>
      <c r="AX13" s="204"/>
      <c r="AZ13" s="187"/>
      <c r="BA13" s="218" t="s">
        <v>49</v>
      </c>
      <c r="BB13" s="187"/>
      <c r="BC13" s="406"/>
      <c r="BD13" s="406"/>
      <c r="BE13" s="406"/>
      <c r="BF13" s="406"/>
      <c r="BG13" s="406"/>
      <c r="BH13" s="406"/>
      <c r="BI13" s="406"/>
      <c r="BM13" s="202"/>
      <c r="BN13" s="203"/>
      <c r="BO13" s="203"/>
      <c r="BP13" s="202"/>
      <c r="BQ13" s="201" t="s">
        <v>50</v>
      </c>
      <c r="BR13" s="401"/>
      <c r="BS13" s="401"/>
      <c r="BT13" s="401"/>
      <c r="BU13" s="401"/>
      <c r="BV13" s="401"/>
      <c r="BW13" s="401"/>
      <c r="BX13" s="216"/>
    </row>
    <row r="14" spans="2:89" ht="11.25" customHeight="1" x14ac:dyDescent="0.25">
      <c r="B14" s="216"/>
      <c r="C14" s="216"/>
      <c r="D14" s="216"/>
      <c r="E14" s="216"/>
      <c r="F14" s="216"/>
      <c r="G14" s="216"/>
      <c r="H14" s="216"/>
      <c r="I14" s="216"/>
      <c r="J14" s="216"/>
      <c r="K14" s="216"/>
      <c r="L14" s="200"/>
      <c r="M14" s="200"/>
      <c r="N14" s="200"/>
      <c r="O14" s="200"/>
      <c r="P14" s="200"/>
      <c r="Q14" s="200"/>
      <c r="R14" s="200"/>
      <c r="S14" s="200"/>
      <c r="T14" s="200"/>
      <c r="U14" s="200"/>
      <c r="W14" s="218"/>
      <c r="X14" s="218"/>
      <c r="Y14" s="218"/>
      <c r="Z14" s="218"/>
      <c r="AA14" s="218"/>
      <c r="AB14" s="218"/>
      <c r="AC14" s="218"/>
      <c r="AD14" s="218"/>
      <c r="AE14" s="218"/>
      <c r="AF14" s="218"/>
      <c r="AG14" s="218"/>
      <c r="AH14" s="198"/>
      <c r="AI14" s="198"/>
      <c r="AJ14" s="375" t="s">
        <v>51</v>
      </c>
      <c r="AK14" s="375"/>
      <c r="AL14" s="375"/>
      <c r="AM14" s="375"/>
      <c r="AN14" s="375"/>
      <c r="AO14" s="375"/>
      <c r="AP14" s="375"/>
      <c r="AQ14" s="375"/>
      <c r="AR14" s="375"/>
      <c r="AS14" s="375"/>
      <c r="AT14" s="375"/>
      <c r="AU14" s="199"/>
      <c r="AV14" s="199"/>
      <c r="AW14" s="199"/>
      <c r="AX14" s="198"/>
      <c r="AY14" s="198"/>
      <c r="AZ14" s="198"/>
      <c r="BA14" s="198"/>
      <c r="BB14" s="198"/>
      <c r="BC14" s="198"/>
      <c r="BD14" s="198"/>
      <c r="BE14" s="198"/>
      <c r="BF14" s="198"/>
      <c r="BG14" s="198"/>
      <c r="BH14" s="198"/>
      <c r="BI14" s="198"/>
      <c r="BJ14" s="198"/>
      <c r="BK14" s="198"/>
      <c r="BL14" s="198"/>
      <c r="BM14" s="198"/>
      <c r="BN14" s="198"/>
      <c r="BO14" s="198"/>
      <c r="BP14" s="198"/>
      <c r="BQ14" s="198"/>
      <c r="BR14" s="198"/>
      <c r="BS14" s="198"/>
      <c r="BT14" s="198"/>
      <c r="BU14" s="198"/>
      <c r="BV14" s="198"/>
      <c r="BW14" s="198"/>
      <c r="BX14" s="198"/>
      <c r="BY14" s="216"/>
    </row>
    <row r="15" spans="2:89" ht="25.5" customHeight="1" x14ac:dyDescent="0.25">
      <c r="B15" s="376" t="s">
        <v>52</v>
      </c>
      <c r="C15" s="376"/>
      <c r="D15" s="376"/>
      <c r="E15" s="376"/>
      <c r="F15" s="376"/>
      <c r="G15" s="376"/>
      <c r="H15" s="376"/>
      <c r="I15" s="377"/>
      <c r="J15" s="377"/>
      <c r="K15" s="377"/>
      <c r="L15" s="377"/>
      <c r="M15" s="377"/>
      <c r="N15" s="377"/>
      <c r="O15" s="377"/>
      <c r="P15" s="377"/>
      <c r="Q15" s="377"/>
      <c r="R15" s="377"/>
      <c r="S15" s="377"/>
      <c r="T15" s="377"/>
      <c r="U15" s="377"/>
      <c r="V15" s="377"/>
      <c r="W15" s="377"/>
      <c r="X15" s="377"/>
      <c r="Y15" s="377"/>
      <c r="Z15" s="377"/>
      <c r="AA15" s="377"/>
      <c r="AB15" s="377"/>
      <c r="AC15" s="377"/>
      <c r="AD15" s="377"/>
      <c r="AE15" s="377"/>
      <c r="AF15" s="377"/>
      <c r="AG15" s="377"/>
      <c r="AH15" s="377"/>
      <c r="AI15" s="377"/>
      <c r="AJ15" s="377"/>
      <c r="AK15" s="377"/>
      <c r="AL15" s="377"/>
      <c r="AM15" s="377"/>
      <c r="AN15" s="377"/>
      <c r="AO15" s="377"/>
      <c r="AP15" s="377"/>
      <c r="AQ15" s="377"/>
      <c r="AR15" s="377"/>
      <c r="AS15" s="377"/>
      <c r="AT15" s="377"/>
      <c r="AU15" s="377"/>
      <c r="AV15" s="377"/>
      <c r="AW15" s="377"/>
      <c r="AX15" s="377"/>
      <c r="AY15" s="377"/>
      <c r="AZ15" s="377"/>
      <c r="BA15" s="377"/>
      <c r="BB15" s="377"/>
      <c r="BC15" s="377"/>
      <c r="BD15" s="377"/>
      <c r="BE15" s="377"/>
      <c r="BF15" s="377"/>
      <c r="BG15" s="377"/>
      <c r="BH15" s="377"/>
      <c r="BI15" s="377"/>
      <c r="BJ15" s="377"/>
      <c r="BK15" s="377"/>
      <c r="BL15" s="377"/>
      <c r="BM15" s="377"/>
      <c r="BN15" s="377"/>
      <c r="BO15" s="377"/>
      <c r="BP15" s="377"/>
      <c r="BQ15" s="377"/>
      <c r="BR15" s="377"/>
      <c r="BS15" s="377"/>
      <c r="BT15" s="377"/>
      <c r="BU15" s="377"/>
      <c r="BV15" s="377"/>
      <c r="BW15" s="377"/>
      <c r="BX15" s="377"/>
      <c r="BY15" s="197"/>
      <c r="BZ15" s="196"/>
      <c r="CA15" s="195"/>
    </row>
    <row r="16" spans="2:89" ht="12" customHeight="1" x14ac:dyDescent="0.25">
      <c r="K16" s="85"/>
      <c r="T16" s="194"/>
      <c r="U16" s="194"/>
      <c r="V16" s="194"/>
      <c r="W16" s="194"/>
      <c r="X16" s="194"/>
      <c r="Y16" s="194"/>
      <c r="Z16" s="194"/>
      <c r="AA16" s="194"/>
      <c r="AB16" s="194"/>
      <c r="AC16" s="194"/>
      <c r="AD16" s="194"/>
      <c r="AE16" s="194"/>
      <c r="AF16" s="194"/>
      <c r="AG16" s="194"/>
      <c r="AH16" s="194"/>
      <c r="AI16" s="194"/>
      <c r="AJ16" s="194"/>
      <c r="AK16" s="194"/>
      <c r="BA16" s="193"/>
      <c r="BB16" s="193"/>
      <c r="BC16" s="193"/>
      <c r="BD16" s="193"/>
      <c r="BE16" s="193"/>
      <c r="BF16" s="216"/>
      <c r="BL16" s="192"/>
      <c r="BM16" s="191"/>
      <c r="BN16" s="191"/>
      <c r="BO16" s="191"/>
      <c r="BP16" s="191"/>
      <c r="BQ16" s="191"/>
      <c r="BR16" s="191"/>
      <c r="BS16" s="191"/>
      <c r="BT16" s="191"/>
      <c r="BU16" s="191"/>
      <c r="BV16" s="191"/>
      <c r="BW16" s="191"/>
      <c r="BX16" s="191"/>
      <c r="BY16" s="191"/>
      <c r="BZ16" s="191"/>
      <c r="CA16" s="191"/>
      <c r="CB16" s="191"/>
      <c r="CC16" s="221"/>
      <c r="CD16" s="221"/>
      <c r="CE16" s="221"/>
      <c r="CF16" s="221"/>
      <c r="CG16" s="221"/>
      <c r="CH16" s="221"/>
      <c r="CI16" s="221"/>
      <c r="CJ16" s="221"/>
      <c r="CK16" s="221"/>
    </row>
    <row r="17" spans="2:89" ht="18.75" customHeight="1" x14ac:dyDescent="0.25">
      <c r="E17" s="378" t="s">
        <v>53</v>
      </c>
      <c r="F17" s="379"/>
      <c r="G17" s="379"/>
      <c r="H17" s="379"/>
      <c r="I17" s="379"/>
      <c r="J17" s="379"/>
      <c r="K17" s="379"/>
      <c r="L17" s="379"/>
      <c r="M17" s="379"/>
      <c r="N17" s="379"/>
      <c r="O17" s="379"/>
      <c r="P17" s="379"/>
      <c r="Q17" s="379"/>
      <c r="R17" s="379"/>
      <c r="S17" s="379"/>
      <c r="T17" s="379"/>
      <c r="U17" s="379"/>
      <c r="V17" s="379"/>
      <c r="W17" s="379"/>
      <c r="X17" s="379"/>
      <c r="Y17" s="379"/>
      <c r="Z17" s="379"/>
      <c r="AA17" s="379"/>
      <c r="AB17" s="379"/>
      <c r="AC17" s="379"/>
      <c r="AD17" s="379"/>
      <c r="AE17" s="379"/>
      <c r="AF17" s="379"/>
      <c r="AG17" s="379"/>
      <c r="AH17" s="379"/>
      <c r="AI17" s="379"/>
      <c r="AJ17" s="379"/>
      <c r="AK17" s="380"/>
      <c r="AL17" s="190"/>
      <c r="AM17" s="189"/>
      <c r="AP17" s="384" t="s">
        <v>54</v>
      </c>
      <c r="AQ17" s="385"/>
      <c r="AR17" s="385"/>
      <c r="AS17" s="385"/>
      <c r="AT17" s="385"/>
      <c r="AU17" s="385"/>
      <c r="AV17" s="385"/>
      <c r="AW17" s="385"/>
      <c r="AX17" s="386"/>
      <c r="BC17" s="390" t="s">
        <v>55</v>
      </c>
      <c r="BD17" s="391"/>
      <c r="BE17" s="391"/>
      <c r="BF17" s="391"/>
      <c r="BG17" s="391"/>
      <c r="BH17" s="391"/>
      <c r="BI17" s="391"/>
      <c r="BJ17" s="392"/>
      <c r="BK17" s="188"/>
      <c r="BL17" s="188"/>
      <c r="BM17" s="188"/>
      <c r="BN17" s="384" t="s">
        <v>56</v>
      </c>
      <c r="BO17" s="396"/>
      <c r="BP17" s="396"/>
      <c r="BQ17" s="396"/>
      <c r="BR17" s="396"/>
      <c r="BS17" s="396"/>
      <c r="BT17" s="397"/>
      <c r="BU17" s="96"/>
      <c r="BV17" s="96"/>
      <c r="BY17" s="371" t="s">
        <v>57</v>
      </c>
    </row>
    <row r="18" spans="2:89" ht="16.5" customHeight="1" x14ac:dyDescent="0.25">
      <c r="E18" s="381"/>
      <c r="F18" s="382"/>
      <c r="G18" s="382"/>
      <c r="H18" s="382"/>
      <c r="I18" s="382"/>
      <c r="J18" s="382"/>
      <c r="K18" s="382"/>
      <c r="L18" s="382"/>
      <c r="M18" s="382"/>
      <c r="N18" s="382"/>
      <c r="O18" s="382"/>
      <c r="P18" s="382"/>
      <c r="Q18" s="382"/>
      <c r="R18" s="382"/>
      <c r="S18" s="382"/>
      <c r="T18" s="382"/>
      <c r="U18" s="382"/>
      <c r="V18" s="382"/>
      <c r="W18" s="382"/>
      <c r="X18" s="382"/>
      <c r="Y18" s="382"/>
      <c r="Z18" s="382"/>
      <c r="AA18" s="382"/>
      <c r="AB18" s="382"/>
      <c r="AC18" s="382"/>
      <c r="AD18" s="382"/>
      <c r="AE18" s="382"/>
      <c r="AF18" s="382"/>
      <c r="AG18" s="382"/>
      <c r="AH18" s="382"/>
      <c r="AI18" s="382"/>
      <c r="AJ18" s="382"/>
      <c r="AK18" s="383"/>
      <c r="AL18" s="189"/>
      <c r="AM18" s="189"/>
      <c r="AP18" s="387"/>
      <c r="AQ18" s="388"/>
      <c r="AR18" s="388"/>
      <c r="AS18" s="388"/>
      <c r="AT18" s="388"/>
      <c r="AU18" s="388"/>
      <c r="AV18" s="388"/>
      <c r="AW18" s="388"/>
      <c r="AX18" s="389"/>
      <c r="BC18" s="393"/>
      <c r="BD18" s="394"/>
      <c r="BE18" s="394"/>
      <c r="BF18" s="394"/>
      <c r="BG18" s="394"/>
      <c r="BH18" s="394"/>
      <c r="BI18" s="394"/>
      <c r="BJ18" s="395"/>
      <c r="BK18" s="188"/>
      <c r="BL18" s="188"/>
      <c r="BM18" s="188"/>
      <c r="BN18" s="398"/>
      <c r="BO18" s="399"/>
      <c r="BP18" s="399"/>
      <c r="BQ18" s="399"/>
      <c r="BR18" s="399"/>
      <c r="BS18" s="399"/>
      <c r="BT18" s="400"/>
      <c r="BU18" s="96"/>
      <c r="BV18" s="96"/>
      <c r="BY18" s="372"/>
    </row>
    <row r="19" spans="2:89" ht="15" customHeight="1" x14ac:dyDescent="0.25">
      <c r="E19" s="184" t="s">
        <v>58</v>
      </c>
      <c r="F19" s="361" t="s">
        <v>59</v>
      </c>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217"/>
      <c r="AF19" s="362"/>
      <c r="AG19" s="362"/>
      <c r="AH19" s="362"/>
      <c r="AI19" s="362"/>
      <c r="AJ19" s="362"/>
      <c r="AK19" s="363"/>
      <c r="AL19" s="220"/>
      <c r="AM19" s="179"/>
      <c r="AN19" s="218"/>
      <c r="AO19" s="179"/>
      <c r="AP19" s="373"/>
      <c r="AQ19" s="337"/>
      <c r="AR19" s="337"/>
      <c r="AS19" s="337"/>
      <c r="AT19" s="337"/>
      <c r="AU19" s="337"/>
      <c r="AV19" s="337"/>
      <c r="AW19" s="337"/>
      <c r="AX19" s="374"/>
      <c r="AY19" s="220"/>
      <c r="AZ19" s="219"/>
      <c r="BA19" s="219"/>
      <c r="BB19" s="218"/>
      <c r="BC19" s="373"/>
      <c r="BD19" s="337"/>
      <c r="BE19" s="337"/>
      <c r="BF19" s="337"/>
      <c r="BG19" s="337"/>
      <c r="BH19" s="337"/>
      <c r="BI19" s="337"/>
      <c r="BJ19" s="374"/>
      <c r="BK19" s="219"/>
      <c r="BL19" s="219"/>
      <c r="BM19" s="219"/>
      <c r="BN19" s="364"/>
      <c r="BO19" s="365"/>
      <c r="BP19" s="365"/>
      <c r="BQ19" s="365"/>
      <c r="BR19" s="365"/>
      <c r="BS19" s="365"/>
      <c r="BT19" s="366"/>
      <c r="BU19" s="219"/>
      <c r="BV19" s="219"/>
      <c r="BY19" s="178"/>
      <c r="BZ19" s="84"/>
      <c r="CA19" s="84"/>
    </row>
    <row r="20" spans="2:89" x14ac:dyDescent="0.25">
      <c r="B20" s="85"/>
      <c r="E20" s="186"/>
      <c r="F20" s="361" t="s">
        <v>60</v>
      </c>
      <c r="G20" s="361"/>
      <c r="H20" s="361"/>
      <c r="I20" s="361"/>
      <c r="J20" s="361"/>
      <c r="K20" s="361"/>
      <c r="L20" s="361"/>
      <c r="M20" s="361"/>
      <c r="N20" s="361"/>
      <c r="O20" s="361"/>
      <c r="P20" s="361"/>
      <c r="Q20" s="361"/>
      <c r="R20" s="361"/>
      <c r="S20" s="361"/>
      <c r="T20" s="361"/>
      <c r="U20" s="361"/>
      <c r="V20" s="361"/>
      <c r="W20" s="361"/>
      <c r="X20" s="361"/>
      <c r="Y20" s="185"/>
      <c r="Z20" s="183">
        <v>2000</v>
      </c>
      <c r="AA20" s="183"/>
      <c r="AB20" s="183"/>
      <c r="AC20" s="183"/>
      <c r="AD20" s="183"/>
      <c r="AE20" s="183"/>
      <c r="AF20" s="362">
        <f>'Budget Template'!B9</f>
        <v>0</v>
      </c>
      <c r="AG20" s="362"/>
      <c r="AH20" s="362"/>
      <c r="AI20" s="362"/>
      <c r="AJ20" s="362"/>
      <c r="AK20" s="363"/>
      <c r="AL20" s="220"/>
      <c r="AM20" s="179"/>
      <c r="AN20" s="218"/>
      <c r="AO20" s="219"/>
      <c r="AP20" s="364">
        <v>0</v>
      </c>
      <c r="AQ20" s="365"/>
      <c r="AR20" s="365"/>
      <c r="AS20" s="365"/>
      <c r="AT20" s="365"/>
      <c r="AU20" s="365"/>
      <c r="AV20" s="365"/>
      <c r="AW20" s="365"/>
      <c r="AX20" s="366"/>
      <c r="AY20" s="218"/>
      <c r="AZ20" s="220"/>
      <c r="BA20" s="220"/>
      <c r="BB20" s="220"/>
      <c r="BC20" s="367">
        <v>0</v>
      </c>
      <c r="BD20" s="368"/>
      <c r="BE20" s="368"/>
      <c r="BF20" s="368"/>
      <c r="BG20" s="368"/>
      <c r="BH20" s="368"/>
      <c r="BI20" s="368"/>
      <c r="BJ20" s="369"/>
      <c r="BK20" s="219"/>
      <c r="BL20" s="219"/>
      <c r="BM20" s="219"/>
      <c r="BN20" s="364">
        <f>AF20-(AP20+BC20)</f>
        <v>0</v>
      </c>
      <c r="BO20" s="365"/>
      <c r="BP20" s="365"/>
      <c r="BQ20" s="365"/>
      <c r="BR20" s="365"/>
      <c r="BS20" s="365"/>
      <c r="BT20" s="366"/>
      <c r="BU20" s="219"/>
      <c r="BV20" s="219"/>
      <c r="BY20" s="178">
        <v>0</v>
      </c>
      <c r="BZ20" s="84"/>
      <c r="CA20" s="84"/>
      <c r="CF20" s="370"/>
      <c r="CG20" s="370"/>
    </row>
    <row r="21" spans="2:89" x14ac:dyDescent="0.25">
      <c r="B21" s="85"/>
      <c r="E21" s="186"/>
      <c r="F21" s="361"/>
      <c r="G21" s="361"/>
      <c r="H21" s="361"/>
      <c r="I21" s="361"/>
      <c r="J21" s="361"/>
      <c r="K21" s="361"/>
      <c r="L21" s="361"/>
      <c r="M21" s="361"/>
      <c r="N21" s="361"/>
      <c r="O21" s="361"/>
      <c r="P21" s="361"/>
      <c r="Q21" s="361"/>
      <c r="R21" s="361"/>
      <c r="S21" s="361"/>
      <c r="T21" s="361"/>
      <c r="U21" s="361"/>
      <c r="V21" s="361"/>
      <c r="W21" s="361"/>
      <c r="X21" s="361"/>
      <c r="Y21" s="185"/>
      <c r="Z21" s="183">
        <v>10000</v>
      </c>
      <c r="AA21" s="183"/>
      <c r="AB21" s="183"/>
      <c r="AC21" s="183"/>
      <c r="AD21" s="183"/>
      <c r="AE21" s="183"/>
      <c r="AF21" s="362"/>
      <c r="AG21" s="362"/>
      <c r="AH21" s="362"/>
      <c r="AI21" s="362"/>
      <c r="AJ21" s="362"/>
      <c r="AK21" s="363"/>
      <c r="AL21" s="220"/>
      <c r="AM21" s="179"/>
      <c r="AN21" s="218"/>
      <c r="AO21" s="219"/>
      <c r="AP21" s="364"/>
      <c r="AQ21" s="365"/>
      <c r="AR21" s="365"/>
      <c r="AS21" s="365"/>
      <c r="AT21" s="365"/>
      <c r="AU21" s="365"/>
      <c r="AV21" s="365"/>
      <c r="AW21" s="365"/>
      <c r="AX21" s="366"/>
      <c r="AY21" s="218"/>
      <c r="AZ21" s="220"/>
      <c r="BA21" s="220"/>
      <c r="BB21" s="220"/>
      <c r="BC21" s="367"/>
      <c r="BD21" s="368"/>
      <c r="BE21" s="368"/>
      <c r="BF21" s="368"/>
      <c r="BG21" s="368"/>
      <c r="BH21" s="368"/>
      <c r="BI21" s="368"/>
      <c r="BJ21" s="369"/>
      <c r="BK21" s="219"/>
      <c r="BL21" s="219"/>
      <c r="BM21" s="219"/>
      <c r="BN21" s="364"/>
      <c r="BO21" s="365"/>
      <c r="BP21" s="365"/>
      <c r="BQ21" s="365"/>
      <c r="BR21" s="365"/>
      <c r="BS21" s="365"/>
      <c r="BT21" s="366"/>
      <c r="BU21" s="219"/>
      <c r="BV21" s="219"/>
      <c r="BY21" s="178">
        <v>0</v>
      </c>
      <c r="BZ21" s="84"/>
      <c r="CA21" s="84"/>
    </row>
    <row r="22" spans="2:89" ht="20.25" customHeight="1" x14ac:dyDescent="0.25">
      <c r="E22" s="184" t="s">
        <v>61</v>
      </c>
      <c r="F22" s="361" t="s">
        <v>62</v>
      </c>
      <c r="G22" s="361"/>
      <c r="H22" s="361"/>
      <c r="I22" s="361"/>
      <c r="J22" s="361"/>
      <c r="K22" s="361"/>
      <c r="L22" s="361"/>
      <c r="M22" s="361"/>
      <c r="N22" s="361"/>
      <c r="O22" s="361"/>
      <c r="P22" s="361"/>
      <c r="Q22" s="361"/>
      <c r="R22" s="361"/>
      <c r="S22" s="361"/>
      <c r="T22" s="361"/>
      <c r="U22" s="361"/>
      <c r="V22" s="361"/>
      <c r="W22" s="361"/>
      <c r="X22" s="361"/>
      <c r="Y22" s="361"/>
      <c r="Z22" s="361"/>
      <c r="AA22" s="361"/>
      <c r="AB22" s="361"/>
      <c r="AC22" s="361"/>
      <c r="AD22" s="361"/>
      <c r="AE22" s="183"/>
      <c r="AF22" s="362">
        <f>'Budget Template'!B33</f>
        <v>0</v>
      </c>
      <c r="AG22" s="362"/>
      <c r="AH22" s="362"/>
      <c r="AI22" s="362"/>
      <c r="AJ22" s="362"/>
      <c r="AK22" s="363"/>
      <c r="AL22" s="220"/>
      <c r="AM22" s="179"/>
      <c r="AN22" s="218"/>
      <c r="AO22" s="219"/>
      <c r="AP22" s="364">
        <v>0</v>
      </c>
      <c r="AQ22" s="365"/>
      <c r="AR22" s="365"/>
      <c r="AS22" s="365"/>
      <c r="AT22" s="365"/>
      <c r="AU22" s="365"/>
      <c r="AV22" s="365"/>
      <c r="AW22" s="365"/>
      <c r="AX22" s="366"/>
      <c r="AY22" s="218"/>
      <c r="AZ22" s="220"/>
      <c r="BA22" s="220"/>
      <c r="BB22" s="220"/>
      <c r="BC22" s="367">
        <v>0</v>
      </c>
      <c r="BD22" s="368"/>
      <c r="BE22" s="368"/>
      <c r="BF22" s="368"/>
      <c r="BG22" s="368"/>
      <c r="BH22" s="368"/>
      <c r="BI22" s="368"/>
      <c r="BJ22" s="369"/>
      <c r="BK22" s="219"/>
      <c r="BL22" s="219"/>
      <c r="BM22" s="219"/>
      <c r="BN22" s="364">
        <f>AF22-(AP22+BC22)</f>
        <v>0</v>
      </c>
      <c r="BO22" s="365"/>
      <c r="BP22" s="365"/>
      <c r="BQ22" s="365"/>
      <c r="BR22" s="365"/>
      <c r="BS22" s="365"/>
      <c r="BT22" s="366"/>
      <c r="BU22" s="219"/>
      <c r="BV22" s="219"/>
      <c r="BY22" s="178">
        <v>0</v>
      </c>
      <c r="BZ22" s="84"/>
      <c r="CA22" s="84"/>
    </row>
    <row r="23" spans="2:89" ht="20.25" customHeight="1" x14ac:dyDescent="0.25">
      <c r="D23" s="85"/>
      <c r="E23" s="182" t="s">
        <v>63</v>
      </c>
      <c r="F23" s="348" t="s">
        <v>64</v>
      </c>
      <c r="G23" s="348"/>
      <c r="H23" s="348"/>
      <c r="I23" s="348"/>
      <c r="J23" s="348"/>
      <c r="K23" s="348"/>
      <c r="L23" s="348"/>
      <c r="M23" s="348"/>
      <c r="N23" s="348"/>
      <c r="O23" s="348"/>
      <c r="P23" s="348"/>
      <c r="Q23" s="348"/>
      <c r="R23" s="348"/>
      <c r="S23" s="348"/>
      <c r="T23" s="348"/>
      <c r="U23" s="348"/>
      <c r="V23" s="348"/>
      <c r="W23" s="348"/>
      <c r="X23" s="348"/>
      <c r="Y23" s="181"/>
      <c r="Z23" s="180">
        <v>8000</v>
      </c>
      <c r="AA23" s="180"/>
      <c r="AB23" s="180"/>
      <c r="AC23" s="180"/>
      <c r="AD23" s="180"/>
      <c r="AE23" s="180"/>
      <c r="AF23" s="349">
        <f>'Budget Template'!B26</f>
        <v>0</v>
      </c>
      <c r="AG23" s="349"/>
      <c r="AH23" s="349"/>
      <c r="AI23" s="349"/>
      <c r="AJ23" s="349"/>
      <c r="AK23" s="350"/>
      <c r="AL23" s="220"/>
      <c r="AM23" s="179"/>
      <c r="AN23" s="218"/>
      <c r="AO23" s="219"/>
      <c r="AP23" s="351">
        <v>0</v>
      </c>
      <c r="AQ23" s="352"/>
      <c r="AR23" s="352"/>
      <c r="AS23" s="352"/>
      <c r="AT23" s="352"/>
      <c r="AU23" s="352"/>
      <c r="AV23" s="352"/>
      <c r="AW23" s="352"/>
      <c r="AX23" s="353"/>
      <c r="AY23" s="218"/>
      <c r="AZ23" s="220"/>
      <c r="BA23" s="220"/>
      <c r="BB23" s="220"/>
      <c r="BC23" s="354">
        <v>0</v>
      </c>
      <c r="BD23" s="355"/>
      <c r="BE23" s="355"/>
      <c r="BF23" s="355"/>
      <c r="BG23" s="355"/>
      <c r="BH23" s="355"/>
      <c r="BI23" s="355"/>
      <c r="BJ23" s="356"/>
      <c r="BK23" s="219"/>
      <c r="BL23" s="219"/>
      <c r="BM23" s="219"/>
      <c r="BN23" s="351">
        <f>AF23-(AP23+BC23)</f>
        <v>0</v>
      </c>
      <c r="BO23" s="352"/>
      <c r="BP23" s="352"/>
      <c r="BQ23" s="352"/>
      <c r="BR23" s="352"/>
      <c r="BS23" s="352"/>
      <c r="BT23" s="353"/>
      <c r="BU23" s="219"/>
      <c r="BV23" s="219"/>
      <c r="BY23" s="178">
        <v>0</v>
      </c>
      <c r="BZ23" s="84"/>
      <c r="CA23" s="84"/>
    </row>
    <row r="24" spans="2:89" ht="9" customHeight="1" x14ac:dyDescent="0.25">
      <c r="Z24" s="218"/>
      <c r="AA24" s="218"/>
      <c r="AB24" s="218"/>
      <c r="AC24" s="218"/>
      <c r="AD24" s="218"/>
      <c r="AE24" s="218"/>
      <c r="AF24" s="218"/>
      <c r="AG24" s="218"/>
      <c r="AH24" s="218"/>
      <c r="AI24" s="218"/>
      <c r="AJ24" s="218"/>
      <c r="AK24" s="218"/>
      <c r="AP24" s="141" t="s">
        <v>65</v>
      </c>
    </row>
    <row r="25" spans="2:89" ht="13.8" thickBot="1" x14ac:dyDescent="0.3">
      <c r="I25" s="85"/>
      <c r="J25" s="85"/>
      <c r="K25" s="85"/>
      <c r="P25" s="357" t="s">
        <v>66</v>
      </c>
      <c r="Q25" s="357"/>
      <c r="R25" s="357"/>
      <c r="S25" s="357"/>
      <c r="T25" s="357"/>
      <c r="U25" s="156"/>
      <c r="V25" s="156"/>
      <c r="W25" s="156"/>
      <c r="X25" s="177"/>
      <c r="Y25" s="157"/>
      <c r="Z25" s="358">
        <f>SUM(AF20:AK23)</f>
        <v>0</v>
      </c>
      <c r="AA25" s="358"/>
      <c r="AB25" s="358"/>
      <c r="AC25" s="358"/>
      <c r="AD25" s="358"/>
      <c r="AE25" s="358"/>
      <c r="AF25" s="358"/>
      <c r="AG25" s="358"/>
      <c r="AH25" s="358"/>
      <c r="AI25" s="358"/>
      <c r="AJ25" s="358"/>
      <c r="AK25" s="358"/>
      <c r="AL25" s="157"/>
      <c r="AM25" s="156"/>
      <c r="AP25" s="359">
        <f>SUM(AP20:AX23)</f>
        <v>0</v>
      </c>
      <c r="AQ25" s="359"/>
      <c r="AR25" s="359"/>
      <c r="AS25" s="359"/>
      <c r="AT25" s="359"/>
      <c r="AU25" s="359"/>
      <c r="AV25" s="359"/>
      <c r="AW25" s="359"/>
      <c r="AX25" s="359"/>
      <c r="BC25" s="358">
        <f>SUM(BC20:BJ23)</f>
        <v>0</v>
      </c>
      <c r="BD25" s="358"/>
      <c r="BE25" s="358"/>
      <c r="BF25" s="358"/>
      <c r="BG25" s="358"/>
      <c r="BH25" s="358"/>
      <c r="BI25" s="358"/>
      <c r="BJ25" s="358"/>
      <c r="BK25" s="156"/>
      <c r="BL25" s="157"/>
      <c r="BM25" s="157"/>
      <c r="BN25" s="360">
        <f>SUM(BN20:BT23)</f>
        <v>0</v>
      </c>
      <c r="BO25" s="358"/>
      <c r="BP25" s="358"/>
      <c r="BQ25" s="358"/>
      <c r="BR25" s="358"/>
      <c r="BS25" s="358"/>
      <c r="BT25" s="358"/>
      <c r="BU25" s="176"/>
      <c r="BV25" s="175"/>
      <c r="BY25" s="174" t="e">
        <f>#REF!+#REF!+BY20+BY21+#REF!+BY22+BY23+#REF!</f>
        <v>#REF!</v>
      </c>
      <c r="BZ25" s="173"/>
      <c r="CA25" s="173"/>
      <c r="CB25" s="173"/>
      <c r="CD25" s="86"/>
      <c r="CE25" s="86"/>
      <c r="CF25" s="86"/>
      <c r="CG25" s="86"/>
      <c r="CH25" s="86"/>
      <c r="CI25" s="86"/>
      <c r="CJ25" s="86"/>
      <c r="CK25" s="86"/>
    </row>
    <row r="26" spans="2:89" ht="13.5" customHeight="1" thickTop="1" x14ac:dyDescent="0.25">
      <c r="E26" s="171"/>
      <c r="F26" s="171"/>
      <c r="G26" s="171"/>
      <c r="H26" s="171"/>
      <c r="I26" s="172"/>
      <c r="J26" s="172"/>
      <c r="K26" s="172"/>
      <c r="L26" s="171"/>
      <c r="M26" s="171"/>
      <c r="N26" s="171"/>
      <c r="O26" s="171"/>
      <c r="P26" s="170"/>
      <c r="Q26" s="170"/>
      <c r="R26" s="170"/>
      <c r="S26" s="170"/>
      <c r="T26" s="170"/>
      <c r="U26" s="169"/>
      <c r="V26" s="169"/>
      <c r="W26" s="169"/>
      <c r="X26" s="168"/>
      <c r="Y26" s="167"/>
      <c r="Z26" s="158"/>
      <c r="AA26" s="158"/>
      <c r="AB26" s="158"/>
      <c r="AC26" s="158"/>
      <c r="AD26" s="158"/>
      <c r="AE26" s="158"/>
      <c r="AF26" s="158"/>
      <c r="AG26" s="158"/>
      <c r="AH26" s="158"/>
      <c r="AI26" s="158"/>
      <c r="AJ26" s="158"/>
      <c r="AK26" s="158"/>
      <c r="AL26" s="157"/>
      <c r="AM26" s="156"/>
      <c r="AP26" s="155"/>
      <c r="AQ26" s="155"/>
      <c r="AR26" s="155"/>
      <c r="AS26" s="155"/>
      <c r="AT26" s="155"/>
      <c r="AU26" s="155"/>
      <c r="AV26" s="155"/>
      <c r="AW26" s="155"/>
      <c r="AX26" s="155"/>
      <c r="BC26" s="155"/>
      <c r="BD26" s="155"/>
      <c r="BE26" s="155"/>
      <c r="BF26" s="155"/>
      <c r="BG26" s="155"/>
      <c r="BH26" s="155"/>
      <c r="BI26" s="155"/>
      <c r="BJ26" s="155"/>
      <c r="BK26" s="156"/>
      <c r="BL26" s="157"/>
      <c r="BM26" s="157"/>
      <c r="BN26" s="329"/>
      <c r="BO26" s="329"/>
      <c r="BP26" s="329"/>
      <c r="BQ26" s="329"/>
      <c r="BR26" s="329"/>
      <c r="BS26" s="329"/>
      <c r="BT26" s="330"/>
      <c r="BU26" s="330"/>
      <c r="BV26" s="330"/>
      <c r="BW26" s="166"/>
      <c r="BY26" s="165"/>
      <c r="CD26" s="86"/>
      <c r="CE26" s="86"/>
      <c r="CF26" s="86"/>
      <c r="CG26" s="86"/>
      <c r="CH26" s="86"/>
      <c r="CI26" s="86"/>
      <c r="CJ26" s="86"/>
      <c r="CK26" s="86"/>
    </row>
    <row r="27" spans="2:89" ht="15" customHeight="1" x14ac:dyDescent="0.25">
      <c r="E27" s="331" t="s">
        <v>67</v>
      </c>
      <c r="F27" s="332"/>
      <c r="G27" s="332"/>
      <c r="H27" s="332"/>
      <c r="I27" s="332"/>
      <c r="J27" s="332"/>
      <c r="K27" s="332"/>
      <c r="L27" s="332"/>
      <c r="M27" s="332"/>
      <c r="N27" s="332"/>
      <c r="O27" s="332"/>
      <c r="P27" s="332"/>
      <c r="Q27" s="332"/>
      <c r="R27" s="332"/>
      <c r="S27" s="332"/>
      <c r="T27" s="332"/>
      <c r="U27" s="332"/>
      <c r="V27" s="332"/>
      <c r="W27" s="332"/>
      <c r="X27" s="332"/>
      <c r="Y27" s="332"/>
      <c r="Z27" s="332"/>
      <c r="AA27" s="332"/>
      <c r="AB27" s="332"/>
      <c r="AC27" s="332"/>
      <c r="AD27" s="333" t="s">
        <v>68</v>
      </c>
      <c r="AE27" s="334"/>
      <c r="AF27" s="334"/>
      <c r="AG27" s="335">
        <f>(Z25*0.1)</f>
        <v>0</v>
      </c>
      <c r="AH27" s="335"/>
      <c r="AI27" s="335"/>
      <c r="AJ27" s="335"/>
      <c r="AK27" s="336"/>
      <c r="AL27" s="157"/>
      <c r="AM27" s="156"/>
      <c r="AP27" s="155"/>
      <c r="AQ27" s="337"/>
      <c r="AR27" s="337"/>
      <c r="AS27" s="337"/>
      <c r="AT27" s="337"/>
      <c r="AU27" s="337"/>
      <c r="AV27" s="337"/>
      <c r="AW27" s="337"/>
      <c r="AX27" s="337"/>
      <c r="AY27" s="337"/>
      <c r="AZ27" s="337"/>
      <c r="BA27" s="337"/>
      <c r="BB27" s="337"/>
      <c r="BC27" s="338"/>
      <c r="BD27" s="338"/>
      <c r="BE27" s="338"/>
      <c r="BF27" s="338"/>
      <c r="BG27" s="338"/>
      <c r="BH27" s="338"/>
      <c r="BI27" s="338"/>
      <c r="BJ27" s="338"/>
      <c r="BK27" s="159"/>
      <c r="BL27" s="84"/>
      <c r="BX27" s="222"/>
      <c r="BY27" s="85"/>
      <c r="CD27" s="86"/>
      <c r="CE27" s="86"/>
      <c r="CF27" s="86"/>
      <c r="CG27" s="86"/>
      <c r="CH27" s="86"/>
      <c r="CI27" s="86"/>
      <c r="CJ27" s="86"/>
      <c r="CK27" s="86"/>
    </row>
    <row r="28" spans="2:89" ht="5.25" customHeight="1" x14ac:dyDescent="0.25">
      <c r="E28" s="222"/>
      <c r="F28" s="164"/>
      <c r="G28" s="222"/>
      <c r="H28" s="222"/>
      <c r="I28" s="222"/>
      <c r="J28" s="222"/>
      <c r="K28" s="222"/>
      <c r="L28" s="85"/>
      <c r="M28" s="161"/>
      <c r="N28" s="161"/>
      <c r="O28" s="161"/>
      <c r="P28" s="161"/>
      <c r="Q28" s="161"/>
      <c r="R28" s="161"/>
      <c r="S28" s="161"/>
      <c r="T28" s="161"/>
      <c r="U28" s="223"/>
      <c r="V28" s="161"/>
      <c r="W28" s="161"/>
      <c r="X28" s="161"/>
      <c r="Y28" s="161"/>
      <c r="Z28" s="161"/>
      <c r="AA28" s="161"/>
      <c r="AB28" s="161"/>
      <c r="AC28" s="161"/>
      <c r="AD28" s="161"/>
      <c r="AE28" s="161"/>
      <c r="AF28" s="161"/>
      <c r="AG28" s="161"/>
      <c r="AI28" s="158"/>
      <c r="AJ28" s="158"/>
      <c r="AK28" s="158"/>
      <c r="AL28" s="157"/>
      <c r="AM28" s="156"/>
      <c r="AP28" s="155"/>
      <c r="AQ28" s="218"/>
      <c r="AR28" s="218"/>
      <c r="AS28" s="218"/>
      <c r="AT28" s="218"/>
      <c r="AU28" s="218"/>
      <c r="AV28" s="218"/>
      <c r="AW28" s="218"/>
      <c r="AX28" s="218"/>
      <c r="AY28" s="218"/>
      <c r="AZ28" s="218"/>
      <c r="BA28" s="218"/>
      <c r="BB28" s="218"/>
      <c r="BC28" s="160"/>
      <c r="BD28" s="160"/>
      <c r="BE28" s="160"/>
      <c r="BF28" s="160"/>
      <c r="BG28" s="160"/>
      <c r="BH28" s="160"/>
      <c r="BI28" s="160"/>
      <c r="BJ28" s="160"/>
      <c r="BK28" s="159"/>
      <c r="BL28" s="84"/>
      <c r="BX28" s="85"/>
      <c r="BY28" s="85"/>
      <c r="CD28" s="86"/>
      <c r="CE28" s="86"/>
      <c r="CF28" s="86"/>
      <c r="CG28" s="86"/>
      <c r="CH28" s="86"/>
      <c r="CI28" s="86"/>
      <c r="CJ28" s="86"/>
      <c r="CK28" s="86"/>
    </row>
    <row r="29" spans="2:89" ht="15" customHeight="1" x14ac:dyDescent="0.25">
      <c r="E29" s="339" t="s">
        <v>69</v>
      </c>
      <c r="F29" s="340"/>
      <c r="G29" s="340"/>
      <c r="H29" s="340"/>
      <c r="I29" s="340"/>
      <c r="J29" s="340"/>
      <c r="K29" s="340"/>
      <c r="L29" s="340"/>
      <c r="M29" s="340"/>
      <c r="N29" s="340"/>
      <c r="O29" s="340"/>
      <c r="P29" s="340"/>
      <c r="Q29" s="340"/>
      <c r="R29" s="340"/>
      <c r="S29" s="341"/>
      <c r="U29" s="342">
        <v>0</v>
      </c>
      <c r="V29" s="343"/>
      <c r="W29" s="343"/>
      <c r="X29" s="343"/>
      <c r="Y29" s="343"/>
      <c r="Z29" s="343"/>
      <c r="AA29" s="343"/>
      <c r="AB29" s="343"/>
      <c r="AC29" s="343"/>
      <c r="AD29" s="343"/>
      <c r="AE29" s="343"/>
      <c r="AF29" s="344"/>
      <c r="AG29" s="161"/>
      <c r="AI29" s="158"/>
      <c r="AJ29" s="158"/>
      <c r="AK29" s="158"/>
      <c r="AL29" s="157"/>
      <c r="AM29" s="156"/>
      <c r="AP29" s="155"/>
      <c r="AQ29" s="337" t="s">
        <v>70</v>
      </c>
      <c r="AR29" s="337"/>
      <c r="AS29" s="337"/>
      <c r="AT29" s="337"/>
      <c r="AU29" s="337"/>
      <c r="AV29" s="337"/>
      <c r="AW29" s="337"/>
      <c r="AX29" s="337"/>
      <c r="AY29" s="337"/>
      <c r="AZ29" s="337"/>
      <c r="BA29" s="337"/>
      <c r="BB29" s="337"/>
      <c r="BC29" s="345">
        <v>0</v>
      </c>
      <c r="BD29" s="345"/>
      <c r="BE29" s="345"/>
      <c r="BF29" s="345"/>
      <c r="BG29" s="345"/>
      <c r="BH29" s="345"/>
      <c r="BI29" s="345"/>
      <c r="BJ29" s="345"/>
      <c r="BK29" s="159"/>
      <c r="BL29" s="84"/>
      <c r="BN29" s="346"/>
      <c r="BO29" s="347"/>
      <c r="BQ29" s="328" t="s">
        <v>71</v>
      </c>
      <c r="BR29" s="328"/>
      <c r="BS29" s="328"/>
      <c r="BT29" s="328"/>
      <c r="BU29" s="328"/>
      <c r="BV29" s="328"/>
      <c r="BW29" s="328"/>
      <c r="BX29" s="85"/>
      <c r="BY29" s="85"/>
      <c r="CD29" s="86"/>
      <c r="CE29" s="86"/>
      <c r="CF29" s="86"/>
      <c r="CG29" s="86"/>
      <c r="CH29" s="86"/>
      <c r="CI29" s="86"/>
      <c r="CJ29" s="86"/>
      <c r="CK29" s="86"/>
    </row>
    <row r="30" spans="2:89" ht="5.25" customHeight="1" x14ac:dyDescent="0.25">
      <c r="E30" s="163"/>
      <c r="F30" s="163"/>
      <c r="G30" s="163"/>
      <c r="H30" s="163"/>
      <c r="I30" s="163"/>
      <c r="J30" s="163"/>
      <c r="K30" s="163"/>
      <c r="L30" s="163"/>
      <c r="M30" s="163"/>
      <c r="N30" s="163"/>
      <c r="O30" s="163"/>
      <c r="P30" s="163"/>
      <c r="U30" s="162"/>
      <c r="V30" s="162"/>
      <c r="W30" s="162"/>
      <c r="X30" s="162"/>
      <c r="Y30" s="162"/>
      <c r="Z30" s="162"/>
      <c r="AA30" s="162"/>
      <c r="AE30" s="161"/>
      <c r="AF30" s="161"/>
      <c r="AG30" s="161"/>
      <c r="AI30" s="158"/>
      <c r="AJ30" s="158"/>
      <c r="AK30" s="158"/>
      <c r="AL30" s="157"/>
      <c r="AM30" s="156"/>
      <c r="AP30" s="155"/>
      <c r="AQ30" s="218"/>
      <c r="AR30" s="218"/>
      <c r="AS30" s="218"/>
      <c r="AT30" s="218"/>
      <c r="AU30" s="218"/>
      <c r="AV30" s="218"/>
      <c r="AW30" s="218"/>
      <c r="AX30" s="218"/>
      <c r="AY30" s="218"/>
      <c r="AZ30" s="218"/>
      <c r="BA30" s="218"/>
      <c r="BB30" s="218"/>
      <c r="BC30" s="160"/>
      <c r="BD30" s="160"/>
      <c r="BE30" s="160"/>
      <c r="BF30" s="160"/>
      <c r="BG30" s="160"/>
      <c r="BH30" s="160"/>
      <c r="BI30" s="160"/>
      <c r="BJ30" s="160"/>
      <c r="BK30" s="159"/>
      <c r="BL30" s="84"/>
      <c r="BR30" s="85"/>
      <c r="BS30" s="85"/>
      <c r="BT30" s="85"/>
      <c r="BU30" s="85"/>
      <c r="BV30" s="85"/>
      <c r="BW30" s="85"/>
      <c r="BX30" s="85"/>
      <c r="BY30" s="85"/>
      <c r="CD30" s="86"/>
      <c r="CE30" s="86"/>
      <c r="CF30" s="86"/>
      <c r="CG30" s="86"/>
      <c r="CH30" s="86"/>
      <c r="CI30" s="86"/>
      <c r="CJ30" s="86"/>
      <c r="CK30" s="86"/>
    </row>
    <row r="31" spans="2:89" ht="13.8" thickBot="1" x14ac:dyDescent="0.3">
      <c r="E31" s="320" t="s">
        <v>72</v>
      </c>
      <c r="F31" s="321"/>
      <c r="G31" s="321"/>
      <c r="H31" s="321"/>
      <c r="I31" s="321"/>
      <c r="J31" s="321"/>
      <c r="K31" s="321"/>
      <c r="L31" s="321"/>
      <c r="M31" s="321"/>
      <c r="N31" s="321"/>
      <c r="O31" s="321"/>
      <c r="P31" s="322"/>
      <c r="R31" s="323">
        <v>0</v>
      </c>
      <c r="S31" s="324"/>
      <c r="U31" s="223"/>
      <c r="V31" s="325"/>
      <c r="W31" s="325"/>
      <c r="X31" s="325"/>
      <c r="Y31" s="325"/>
      <c r="Z31" s="325"/>
      <c r="AA31" s="325"/>
      <c r="AB31" s="325"/>
      <c r="AC31" s="325"/>
      <c r="AD31" s="325"/>
      <c r="AE31" s="325"/>
      <c r="AF31" s="325"/>
      <c r="AG31" s="84"/>
      <c r="AH31" s="158"/>
      <c r="AI31" s="158"/>
      <c r="AJ31" s="158"/>
      <c r="AK31" s="158"/>
      <c r="AL31" s="157"/>
      <c r="AM31" s="156"/>
      <c r="AP31" s="155"/>
      <c r="AQ31" s="326" t="s">
        <v>73</v>
      </c>
      <c r="AR31" s="326"/>
      <c r="AS31" s="326"/>
      <c r="AT31" s="326"/>
      <c r="AU31" s="326"/>
      <c r="AV31" s="326"/>
      <c r="AW31" s="326"/>
      <c r="AX31" s="326"/>
      <c r="AY31" s="326"/>
      <c r="AZ31" s="326"/>
      <c r="BA31" s="326"/>
      <c r="BB31" s="326"/>
      <c r="BC31" s="327">
        <f>BC25-BC27-BC29</f>
        <v>0</v>
      </c>
      <c r="BD31" s="327"/>
      <c r="BE31" s="327"/>
      <c r="BF31" s="327"/>
      <c r="BG31" s="327"/>
      <c r="BH31" s="327"/>
      <c r="BI31" s="327"/>
      <c r="BJ31" s="327"/>
      <c r="BK31" s="154"/>
      <c r="BX31" s="153"/>
      <c r="CD31" s="86"/>
      <c r="CE31" s="86"/>
      <c r="CF31" s="86"/>
      <c r="CG31" s="86"/>
      <c r="CH31" s="86"/>
      <c r="CI31" s="86"/>
      <c r="CJ31" s="86"/>
      <c r="CK31" s="86"/>
    </row>
    <row r="32" spans="2:89" ht="17.25" customHeight="1" thickTop="1" thickBot="1" x14ac:dyDescent="0.3">
      <c r="BC32" s="84"/>
      <c r="BD32" s="84"/>
      <c r="BE32" s="84"/>
      <c r="BF32" s="84"/>
      <c r="BG32" s="84"/>
      <c r="BH32" s="84"/>
      <c r="BI32" s="84"/>
      <c r="BJ32" s="84"/>
      <c r="BK32" s="84"/>
      <c r="BL32" s="307"/>
      <c r="BM32" s="307"/>
      <c r="BO32" s="152"/>
      <c r="BP32" s="152"/>
      <c r="BQ32" s="303"/>
      <c r="BR32" s="303"/>
      <c r="BS32" s="303"/>
      <c r="BT32" s="303"/>
      <c r="BU32" s="303"/>
      <c r="BV32" s="303"/>
      <c r="BW32" s="303"/>
      <c r="BX32" s="226"/>
    </row>
    <row r="33" spans="2:81" ht="12.75" customHeight="1" thickBot="1" x14ac:dyDescent="0.3">
      <c r="B33" s="304" t="s">
        <v>74</v>
      </c>
      <c r="C33" s="305"/>
      <c r="D33" s="305"/>
      <c r="E33" s="305"/>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305"/>
      <c r="AM33" s="305"/>
      <c r="AN33" s="305"/>
      <c r="AO33" s="305"/>
      <c r="AP33" s="305"/>
      <c r="AQ33" s="305"/>
      <c r="AR33" s="305"/>
      <c r="AS33" s="305"/>
      <c r="AT33" s="305"/>
      <c r="AU33" s="305"/>
      <c r="AV33" s="305"/>
      <c r="AW33" s="305"/>
      <c r="AX33" s="305"/>
      <c r="AY33" s="305"/>
      <c r="AZ33" s="305"/>
      <c r="BA33" s="305"/>
      <c r="BB33" s="305"/>
      <c r="BC33" s="305"/>
      <c r="BD33" s="305"/>
      <c r="BE33" s="305"/>
      <c r="BF33" s="305"/>
      <c r="BG33" s="305"/>
      <c r="BH33" s="305"/>
      <c r="BI33" s="305"/>
      <c r="BJ33" s="305"/>
      <c r="BK33" s="305"/>
      <c r="BL33" s="305"/>
      <c r="BM33" s="305"/>
      <c r="BN33" s="305"/>
      <c r="BO33" s="305"/>
      <c r="BP33" s="305"/>
      <c r="BQ33" s="305"/>
      <c r="BR33" s="305"/>
      <c r="BS33" s="305"/>
      <c r="BT33" s="305"/>
      <c r="BU33" s="305"/>
      <c r="BV33" s="305"/>
      <c r="BW33" s="305"/>
      <c r="BX33" s="306"/>
      <c r="BY33" s="225"/>
      <c r="BZ33" s="225"/>
      <c r="CA33" s="313"/>
      <c r="CB33" s="314"/>
      <c r="CC33" s="225"/>
    </row>
    <row r="34" spans="2:81" ht="23.25" customHeight="1" x14ac:dyDescent="0.25">
      <c r="B34" s="315"/>
      <c r="C34" s="316"/>
      <c r="D34" s="316"/>
      <c r="E34" s="316"/>
      <c r="F34" s="316"/>
      <c r="G34" s="316"/>
      <c r="H34" s="316"/>
      <c r="I34" s="316"/>
      <c r="J34" s="316"/>
      <c r="K34" s="316"/>
      <c r="L34" s="316"/>
      <c r="M34" s="316"/>
      <c r="N34" s="316"/>
      <c r="O34" s="316"/>
      <c r="P34" s="316"/>
      <c r="Q34" s="316"/>
      <c r="R34" s="316"/>
      <c r="S34" s="316"/>
      <c r="T34" s="316"/>
      <c r="U34" s="316"/>
      <c r="V34" s="316"/>
      <c r="W34" s="316"/>
      <c r="X34" s="316"/>
      <c r="Y34" s="316"/>
      <c r="Z34" s="316"/>
      <c r="AA34" s="227"/>
      <c r="AB34" s="227"/>
      <c r="AC34" s="227"/>
      <c r="AD34" s="227"/>
      <c r="AE34" s="227"/>
      <c r="AF34" s="227"/>
      <c r="AG34" s="312"/>
      <c r="AH34" s="312"/>
      <c r="AI34" s="312"/>
      <c r="AJ34" s="312"/>
      <c r="AK34" s="312"/>
      <c r="AL34" s="312"/>
      <c r="AM34" s="312"/>
      <c r="AN34" s="312"/>
      <c r="AO34" s="312"/>
      <c r="AP34" s="312"/>
      <c r="AQ34" s="312"/>
      <c r="AR34" s="312"/>
      <c r="AS34" s="312"/>
      <c r="AT34" s="150"/>
      <c r="AU34" s="150"/>
      <c r="AV34" s="150"/>
      <c r="AW34" s="316"/>
      <c r="AX34" s="316"/>
      <c r="AY34" s="316"/>
      <c r="AZ34" s="316"/>
      <c r="BA34" s="316"/>
      <c r="BB34" s="316"/>
      <c r="BC34" s="316"/>
      <c r="BD34" s="316"/>
      <c r="BE34" s="316"/>
      <c r="BF34" s="316"/>
      <c r="BG34" s="316"/>
      <c r="BH34" s="316"/>
      <c r="BI34" s="316"/>
      <c r="BJ34" s="316"/>
      <c r="BK34" s="316"/>
      <c r="BL34" s="316"/>
      <c r="BM34" s="316"/>
      <c r="BN34" s="316"/>
      <c r="BO34" s="316"/>
      <c r="BP34" s="149"/>
      <c r="BQ34" s="149"/>
      <c r="BR34" s="149"/>
      <c r="BS34" s="317"/>
      <c r="BT34" s="317"/>
      <c r="BU34" s="317"/>
      <c r="BV34" s="317"/>
      <c r="BW34" s="149"/>
      <c r="BX34" s="147"/>
      <c r="CA34" s="314"/>
      <c r="CB34" s="314"/>
    </row>
    <row r="35" spans="2:81" ht="9.75" customHeight="1" x14ac:dyDescent="0.25">
      <c r="B35" s="318" t="s">
        <v>75</v>
      </c>
      <c r="C35" s="308"/>
      <c r="D35" s="308"/>
      <c r="E35" s="308"/>
      <c r="F35" s="308"/>
      <c r="G35" s="308"/>
      <c r="H35" s="308"/>
      <c r="I35" s="308"/>
      <c r="J35" s="308"/>
      <c r="K35" s="308"/>
      <c r="L35" s="308"/>
      <c r="M35" s="308"/>
      <c r="N35" s="308"/>
      <c r="O35" s="308"/>
      <c r="P35" s="308"/>
      <c r="Q35" s="308"/>
      <c r="R35" s="308"/>
      <c r="S35" s="308"/>
      <c r="V35" s="88"/>
      <c r="W35" s="88"/>
      <c r="X35" s="88"/>
      <c r="Y35" s="88"/>
      <c r="Z35" s="88"/>
      <c r="AA35" s="88"/>
      <c r="AB35" s="88"/>
      <c r="AC35" s="88"/>
      <c r="AD35" s="88"/>
      <c r="AE35" s="88"/>
      <c r="AF35" s="88"/>
      <c r="AG35" s="319" t="s">
        <v>76</v>
      </c>
      <c r="AH35" s="319"/>
      <c r="AI35" s="319"/>
      <c r="AJ35" s="319"/>
      <c r="AK35" s="319"/>
      <c r="AL35" s="319"/>
      <c r="AM35" s="319"/>
      <c r="AN35" s="319"/>
      <c r="AO35" s="319"/>
      <c r="AP35" s="319"/>
      <c r="AQ35" s="319"/>
      <c r="AR35" s="319"/>
      <c r="AS35" s="319"/>
      <c r="AT35" s="88"/>
      <c r="AU35" s="88"/>
      <c r="AV35" s="88"/>
      <c r="AW35" s="319" t="s">
        <v>77</v>
      </c>
      <c r="AX35" s="319"/>
      <c r="AY35" s="319"/>
      <c r="AZ35" s="319"/>
      <c r="BA35" s="319"/>
      <c r="BB35" s="319"/>
      <c r="BC35" s="319"/>
      <c r="BD35" s="319"/>
      <c r="BE35" s="319"/>
      <c r="BF35" s="319"/>
      <c r="BG35" s="319"/>
      <c r="BH35" s="319"/>
      <c r="BI35" s="308"/>
      <c r="BJ35" s="308"/>
      <c r="BK35" s="308"/>
      <c r="BS35" s="151" t="s">
        <v>78</v>
      </c>
      <c r="BV35" s="88"/>
      <c r="BW35" s="227"/>
      <c r="BX35" s="147"/>
      <c r="CA35" s="314"/>
      <c r="CB35" s="314"/>
    </row>
    <row r="36" spans="2:81" ht="8.25" customHeight="1" x14ac:dyDescent="0.25">
      <c r="B36" s="309"/>
      <c r="C36" s="310"/>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227"/>
      <c r="AB36" s="227"/>
      <c r="AC36" s="227"/>
      <c r="AD36" s="227"/>
      <c r="AE36" s="227"/>
      <c r="AF36" s="227"/>
      <c r="AG36" s="310"/>
      <c r="AH36" s="310"/>
      <c r="AI36" s="310"/>
      <c r="AJ36" s="310"/>
      <c r="AK36" s="310"/>
      <c r="AL36" s="310"/>
      <c r="AM36" s="310"/>
      <c r="AN36" s="310"/>
      <c r="AO36" s="310"/>
      <c r="AP36" s="310"/>
      <c r="AQ36" s="310"/>
      <c r="AR36" s="310"/>
      <c r="AS36" s="310"/>
      <c r="AT36" s="227"/>
      <c r="AU36" s="227"/>
      <c r="AV36" s="227"/>
      <c r="AW36" s="310"/>
      <c r="AX36" s="310"/>
      <c r="AY36" s="310"/>
      <c r="AZ36" s="310"/>
      <c r="BA36" s="310"/>
      <c r="BB36" s="310"/>
      <c r="BC36" s="310"/>
      <c r="BD36" s="310"/>
      <c r="BE36" s="310"/>
      <c r="BF36" s="310"/>
      <c r="BG36" s="310"/>
      <c r="BH36" s="310"/>
      <c r="BI36" s="310"/>
      <c r="BJ36" s="310"/>
      <c r="BK36" s="310"/>
      <c r="BL36" s="310"/>
      <c r="BM36" s="310"/>
      <c r="BN36" s="310"/>
      <c r="BO36" s="310"/>
      <c r="BP36" s="227"/>
      <c r="BQ36" s="227"/>
      <c r="BR36" s="227"/>
      <c r="BS36" s="310"/>
      <c r="BT36" s="310"/>
      <c r="BU36" s="310"/>
      <c r="BV36" s="310"/>
      <c r="BW36" s="227"/>
      <c r="BX36" s="147"/>
      <c r="CA36" s="314"/>
      <c r="CB36" s="314"/>
    </row>
    <row r="37" spans="2:81" ht="15" customHeight="1" x14ac:dyDescent="0.25">
      <c r="B37" s="311"/>
      <c r="C37" s="312"/>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227"/>
      <c r="AB37" s="227"/>
      <c r="AC37" s="227"/>
      <c r="AD37" s="227"/>
      <c r="AE37" s="227"/>
      <c r="AF37" s="227"/>
      <c r="AG37" s="312"/>
      <c r="AH37" s="312"/>
      <c r="AI37" s="312"/>
      <c r="AJ37" s="312"/>
      <c r="AK37" s="312"/>
      <c r="AL37" s="312"/>
      <c r="AM37" s="312"/>
      <c r="AN37" s="312"/>
      <c r="AO37" s="312"/>
      <c r="AP37" s="312"/>
      <c r="AQ37" s="312"/>
      <c r="AR37" s="312"/>
      <c r="AS37" s="312"/>
      <c r="AT37" s="150"/>
      <c r="AU37" s="150"/>
      <c r="AV37" s="150"/>
      <c r="AW37" s="312"/>
      <c r="AX37" s="312"/>
      <c r="AY37" s="312"/>
      <c r="AZ37" s="312"/>
      <c r="BA37" s="312"/>
      <c r="BB37" s="312"/>
      <c r="BC37" s="312"/>
      <c r="BD37" s="312"/>
      <c r="BE37" s="312"/>
      <c r="BF37" s="312"/>
      <c r="BG37" s="312"/>
      <c r="BH37" s="312"/>
      <c r="BI37" s="312"/>
      <c r="BJ37" s="312"/>
      <c r="BK37" s="312"/>
      <c r="BL37" s="312"/>
      <c r="BM37" s="312"/>
      <c r="BN37" s="312"/>
      <c r="BO37" s="312"/>
      <c r="BP37" s="149"/>
      <c r="BQ37" s="149"/>
      <c r="BR37" s="149"/>
      <c r="BS37" s="312"/>
      <c r="BT37" s="312"/>
      <c r="BU37" s="312"/>
      <c r="BV37" s="312"/>
      <c r="BW37" s="149"/>
      <c r="BX37" s="148"/>
      <c r="BY37" s="85"/>
      <c r="BZ37" s="85"/>
      <c r="CA37" s="314"/>
      <c r="CB37" s="314"/>
    </row>
    <row r="38" spans="2:81" ht="9.75" customHeight="1" x14ac:dyDescent="0.25">
      <c r="B38" s="318" t="s">
        <v>79</v>
      </c>
      <c r="C38" s="308"/>
      <c r="D38" s="308"/>
      <c r="E38" s="308"/>
      <c r="F38" s="308"/>
      <c r="G38" s="308"/>
      <c r="H38" s="308"/>
      <c r="I38" s="308"/>
      <c r="J38" s="308"/>
      <c r="K38" s="308"/>
      <c r="L38" s="308"/>
      <c r="M38" s="308"/>
      <c r="N38" s="308"/>
      <c r="O38" s="308"/>
      <c r="P38" s="308"/>
      <c r="Q38" s="308"/>
      <c r="R38" s="308"/>
      <c r="S38" s="308"/>
      <c r="V38" s="88"/>
      <c r="W38" s="88"/>
      <c r="X38" s="88"/>
      <c r="Y38" s="88"/>
      <c r="Z38" s="88"/>
      <c r="AA38" s="88"/>
      <c r="AB38" s="88"/>
      <c r="AC38" s="88"/>
      <c r="AD38" s="88"/>
      <c r="AE38" s="88"/>
      <c r="AF38" s="88"/>
      <c r="AG38" s="319" t="s">
        <v>76</v>
      </c>
      <c r="AH38" s="319"/>
      <c r="AI38" s="319"/>
      <c r="AJ38" s="319"/>
      <c r="AK38" s="319"/>
      <c r="AL38" s="319"/>
      <c r="AM38" s="319"/>
      <c r="AN38" s="319"/>
      <c r="AO38" s="319"/>
      <c r="AP38" s="319"/>
      <c r="AQ38" s="319"/>
      <c r="AR38" s="319"/>
      <c r="AS38" s="319"/>
      <c r="AT38" s="88"/>
      <c r="AU38" s="88"/>
      <c r="AV38" s="88"/>
      <c r="AW38" s="319" t="s">
        <v>77</v>
      </c>
      <c r="AX38" s="319"/>
      <c r="AY38" s="319"/>
      <c r="AZ38" s="319"/>
      <c r="BA38" s="319"/>
      <c r="BB38" s="319"/>
      <c r="BC38" s="319"/>
      <c r="BD38" s="319"/>
      <c r="BE38" s="319"/>
      <c r="BF38" s="319"/>
      <c r="BG38" s="319"/>
      <c r="BH38" s="319"/>
      <c r="BI38" s="308"/>
      <c r="BJ38" s="308"/>
      <c r="BK38" s="308"/>
      <c r="BL38" s="88"/>
      <c r="BQ38" s="88"/>
      <c r="BS38" s="88" t="s">
        <v>78</v>
      </c>
      <c r="BV38" s="88"/>
      <c r="BW38" s="227"/>
      <c r="BX38" s="147"/>
      <c r="CA38" s="314"/>
      <c r="CB38" s="314"/>
    </row>
    <row r="39" spans="2:81" ht="7.5" customHeight="1" thickBot="1" x14ac:dyDescent="0.3">
      <c r="B39" s="146"/>
      <c r="C39" s="143"/>
      <c r="D39" s="143"/>
      <c r="E39" s="143"/>
      <c r="F39" s="143"/>
      <c r="G39" s="143"/>
      <c r="H39" s="143"/>
      <c r="I39" s="143"/>
      <c r="J39" s="143"/>
      <c r="K39" s="143"/>
      <c r="L39" s="143"/>
      <c r="M39" s="143"/>
      <c r="N39" s="143"/>
      <c r="O39" s="143"/>
      <c r="P39" s="143"/>
      <c r="Q39" s="143"/>
      <c r="R39" s="143"/>
      <c r="S39" s="143"/>
      <c r="T39" s="143"/>
      <c r="U39" s="143"/>
      <c r="V39" s="143"/>
      <c r="W39" s="143"/>
      <c r="X39" s="145"/>
      <c r="Y39" s="143"/>
      <c r="Z39" s="143"/>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4"/>
      <c r="BB39" s="144"/>
      <c r="BC39" s="144"/>
      <c r="BD39" s="144"/>
      <c r="BE39" s="144"/>
      <c r="BF39" s="144"/>
      <c r="BG39" s="144"/>
      <c r="BH39" s="144"/>
      <c r="BI39" s="144"/>
      <c r="BJ39" s="144"/>
      <c r="BK39" s="144"/>
      <c r="BL39" s="143"/>
      <c r="BM39" s="143"/>
      <c r="BN39" s="143"/>
      <c r="BO39" s="143"/>
      <c r="BP39" s="143"/>
      <c r="BQ39" s="143"/>
      <c r="BR39" s="143"/>
      <c r="BS39" s="143"/>
      <c r="BT39" s="143"/>
      <c r="BU39" s="143"/>
      <c r="BV39" s="143"/>
      <c r="BW39" s="143"/>
      <c r="BX39" s="142"/>
      <c r="CA39" s="314"/>
      <c r="CB39" s="314"/>
    </row>
    <row r="40" spans="2:81" ht="6.75" customHeight="1" x14ac:dyDescent="0.25">
      <c r="X40" s="90"/>
      <c r="BA40" s="84"/>
      <c r="BB40" s="84"/>
      <c r="BC40" s="84"/>
      <c r="BD40" s="84"/>
      <c r="BE40" s="84"/>
      <c r="BF40" s="84"/>
      <c r="BG40" s="84"/>
      <c r="BH40" s="84"/>
      <c r="BI40" s="84"/>
      <c r="BJ40" s="84"/>
      <c r="BK40" s="84"/>
    </row>
    <row r="41" spans="2:81" ht="8.25" customHeight="1" thickBot="1" x14ac:dyDescent="0.3"/>
    <row r="42" spans="2:81" ht="14.25" customHeight="1" thickBot="1" x14ac:dyDescent="0.3">
      <c r="B42" s="298" t="s">
        <v>80</v>
      </c>
      <c r="C42" s="299"/>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c r="AN42" s="299"/>
      <c r="AO42" s="299"/>
      <c r="AP42" s="299"/>
      <c r="AQ42" s="299"/>
      <c r="AR42" s="299"/>
      <c r="AS42" s="299"/>
      <c r="AT42" s="299"/>
      <c r="AU42" s="299"/>
      <c r="AV42" s="299"/>
      <c r="AW42" s="299"/>
      <c r="AX42" s="299"/>
      <c r="AY42" s="299"/>
      <c r="AZ42" s="299"/>
      <c r="BA42" s="299"/>
      <c r="BB42" s="299"/>
      <c r="BC42" s="299"/>
      <c r="BD42" s="299"/>
      <c r="BE42" s="299"/>
      <c r="BF42" s="299"/>
      <c r="BG42" s="299"/>
      <c r="BH42" s="299"/>
      <c r="BI42" s="299"/>
      <c r="BJ42" s="299"/>
      <c r="BK42" s="299"/>
      <c r="BL42" s="299"/>
      <c r="BM42" s="299"/>
      <c r="BN42" s="299"/>
      <c r="BO42" s="299"/>
      <c r="BP42" s="299"/>
      <c r="BQ42" s="299"/>
      <c r="BR42" s="299"/>
      <c r="BS42" s="299"/>
      <c r="BT42" s="299"/>
      <c r="BU42" s="299"/>
      <c r="BV42" s="299"/>
      <c r="BW42" s="299"/>
      <c r="BX42" s="300"/>
      <c r="BY42" s="85"/>
      <c r="BZ42" s="85"/>
      <c r="CA42" s="85"/>
    </row>
    <row r="43" spans="2:81" s="136" customFormat="1" ht="12.75" customHeight="1" x14ac:dyDescent="0.25">
      <c r="B43" s="140"/>
      <c r="C43" s="139"/>
      <c r="D43" s="139"/>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8"/>
      <c r="BX43" s="137"/>
      <c r="BY43" s="221"/>
      <c r="BZ43" s="221"/>
      <c r="CA43" s="221"/>
      <c r="CB43" s="141"/>
    </row>
    <row r="44" spans="2:81" ht="12.75" customHeight="1" x14ac:dyDescent="0.25">
      <c r="B44" s="135"/>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c r="BR44" s="127"/>
      <c r="BS44" s="127"/>
      <c r="BT44" s="127"/>
      <c r="BU44" s="127"/>
      <c r="BV44" s="127"/>
      <c r="BW44" s="127"/>
      <c r="BX44" s="134"/>
      <c r="BY44" s="133"/>
      <c r="BZ44" s="133"/>
      <c r="CA44" s="133"/>
    </row>
    <row r="45" spans="2:81" ht="12" customHeight="1" x14ac:dyDescent="0.25">
      <c r="B45" s="122"/>
      <c r="C45" s="301" t="s">
        <v>81</v>
      </c>
      <c r="D45" s="301"/>
      <c r="E45" s="301"/>
      <c r="F45" s="301"/>
      <c r="G45" s="301"/>
      <c r="H45" s="301"/>
      <c r="I45" s="301"/>
      <c r="J45" s="301"/>
      <c r="K45" s="301"/>
      <c r="L45" s="301"/>
      <c r="M45" s="301"/>
      <c r="N45" s="301"/>
      <c r="O45" s="301"/>
      <c r="P45" s="301"/>
      <c r="Q45" s="301"/>
      <c r="R45" s="301"/>
      <c r="S45" s="118"/>
      <c r="T45" s="118"/>
      <c r="U45" s="118"/>
      <c r="V45" s="301" t="s">
        <v>82</v>
      </c>
      <c r="W45" s="301"/>
      <c r="X45" s="301"/>
      <c r="Y45" s="301"/>
      <c r="Z45" s="301"/>
      <c r="AA45" s="301"/>
      <c r="AB45" s="301"/>
      <c r="AC45" s="301"/>
      <c r="AD45" s="301"/>
      <c r="AE45" s="301"/>
      <c r="AF45" s="301"/>
      <c r="AG45" s="301"/>
      <c r="AH45" s="119"/>
      <c r="AI45" s="119"/>
      <c r="AJ45" s="119"/>
      <c r="AK45" s="119" t="s">
        <v>83</v>
      </c>
      <c r="AL45" s="120"/>
      <c r="AM45" s="120"/>
      <c r="AN45" s="120"/>
      <c r="AO45" s="120"/>
      <c r="AP45" s="120"/>
      <c r="AQ45" s="118"/>
      <c r="AR45" s="118"/>
      <c r="AS45" s="118"/>
      <c r="AT45" s="118"/>
      <c r="AU45" s="118"/>
      <c r="AV45" s="118"/>
      <c r="AW45" s="118"/>
      <c r="AX45" s="132"/>
      <c r="AY45" s="301" t="s">
        <v>84</v>
      </c>
      <c r="AZ45" s="301"/>
      <c r="BA45" s="301"/>
      <c r="BB45" s="301"/>
      <c r="BC45" s="301"/>
      <c r="BD45" s="301"/>
      <c r="BE45" s="301"/>
      <c r="BF45" s="301"/>
      <c r="BG45" s="301"/>
      <c r="BH45" s="301"/>
      <c r="BI45" s="118"/>
      <c r="BJ45" s="301" t="s">
        <v>85</v>
      </c>
      <c r="BK45" s="301"/>
      <c r="BL45" s="301"/>
      <c r="BM45" s="301"/>
      <c r="BN45" s="301"/>
      <c r="BO45" s="301"/>
      <c r="BP45" s="301"/>
      <c r="BQ45" s="118"/>
      <c r="BR45" s="118"/>
      <c r="BS45" s="118"/>
      <c r="BT45" s="301" t="s">
        <v>86</v>
      </c>
      <c r="BU45" s="301"/>
      <c r="BV45" s="301"/>
      <c r="BW45" s="301"/>
      <c r="BX45" s="131"/>
      <c r="BY45" s="85"/>
    </row>
    <row r="46" spans="2:81" s="187" customFormat="1" ht="10.5" customHeight="1" x14ac:dyDescent="0.25">
      <c r="B46" s="122"/>
      <c r="C46" s="124"/>
      <c r="D46" s="124"/>
      <c r="E46" s="124"/>
      <c r="F46" s="125"/>
      <c r="G46" s="124"/>
      <c r="H46" s="124"/>
      <c r="I46" s="124"/>
      <c r="J46" s="120"/>
      <c r="K46" s="120"/>
      <c r="L46" s="120"/>
      <c r="M46" s="120"/>
      <c r="N46" s="120"/>
      <c r="O46" s="120"/>
      <c r="P46" s="120"/>
      <c r="Q46" s="120"/>
      <c r="R46" s="120"/>
      <c r="S46" s="120"/>
      <c r="T46" s="120"/>
      <c r="U46" s="125"/>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18"/>
      <c r="AT46" s="118"/>
      <c r="AU46" s="118"/>
      <c r="AV46" s="118"/>
      <c r="AW46" s="118"/>
      <c r="AX46" s="118"/>
      <c r="AY46" s="118"/>
      <c r="AZ46" s="120"/>
      <c r="BA46" s="120"/>
      <c r="BB46" s="124"/>
      <c r="BC46" s="124"/>
      <c r="BD46" s="124"/>
      <c r="BE46" s="124"/>
      <c r="BF46" s="124"/>
      <c r="BG46" s="120"/>
      <c r="BH46" s="120"/>
      <c r="BI46" s="120"/>
      <c r="BJ46" s="130"/>
      <c r="BK46" s="120"/>
      <c r="BL46" s="120"/>
      <c r="BM46" s="120"/>
      <c r="BN46" s="120"/>
      <c r="BO46" s="130"/>
      <c r="BP46" s="120"/>
      <c r="BQ46" s="120"/>
      <c r="BR46" s="120"/>
      <c r="BS46" s="120"/>
      <c r="BT46" s="120"/>
      <c r="BU46" s="120"/>
      <c r="BV46" s="120"/>
      <c r="BW46" s="120"/>
      <c r="BX46" s="123"/>
      <c r="BY46" s="141"/>
      <c r="BZ46" s="141"/>
      <c r="CA46" s="141"/>
    </row>
    <row r="47" spans="2:81" s="187" customFormat="1" ht="10.5" customHeight="1" x14ac:dyDescent="0.25">
      <c r="B47" s="129"/>
      <c r="C47" s="120"/>
      <c r="D47" s="120"/>
      <c r="E47" s="120"/>
      <c r="F47" s="120"/>
      <c r="G47" s="120"/>
      <c r="H47" s="120"/>
      <c r="I47" s="120"/>
      <c r="J47" s="120"/>
      <c r="K47" s="125"/>
      <c r="L47" s="124"/>
      <c r="M47" s="124"/>
      <c r="N47" s="124"/>
      <c r="O47" s="125"/>
      <c r="P47" s="124"/>
      <c r="Q47" s="120"/>
      <c r="R47" s="120"/>
      <c r="S47" s="120"/>
      <c r="T47" s="120"/>
      <c r="U47" s="120"/>
      <c r="V47" s="120"/>
      <c r="W47" s="120"/>
      <c r="X47" s="125"/>
      <c r="Y47" s="124"/>
      <c r="Z47" s="124"/>
      <c r="AA47" s="124"/>
      <c r="AB47" s="128"/>
      <c r="AC47" s="127"/>
      <c r="AD47" s="126"/>
      <c r="AE47" s="126"/>
      <c r="AF47" s="126"/>
      <c r="AG47" s="126"/>
      <c r="AH47" s="126"/>
      <c r="AI47" s="126"/>
      <c r="AJ47" s="126"/>
      <c r="AK47" s="126"/>
      <c r="AL47" s="125"/>
      <c r="AM47" s="124"/>
      <c r="AN47" s="124"/>
      <c r="AO47" s="124"/>
      <c r="AP47" s="125"/>
      <c r="AQ47" s="124"/>
      <c r="AR47" s="124"/>
      <c r="AS47" s="124"/>
      <c r="AT47" s="120"/>
      <c r="AU47" s="120"/>
      <c r="AV47" s="118"/>
      <c r="AW47" s="120"/>
      <c r="AX47" s="120"/>
      <c r="AY47" s="120"/>
      <c r="AZ47" s="118"/>
      <c r="BA47" s="118"/>
      <c r="BB47" s="118"/>
      <c r="BC47" s="118"/>
      <c r="BD47" s="118"/>
      <c r="BE47" s="118"/>
      <c r="BF47" s="124"/>
      <c r="BG47" s="124"/>
      <c r="BH47" s="120"/>
      <c r="BI47" s="120"/>
      <c r="BJ47" s="120"/>
      <c r="BK47" s="120"/>
      <c r="BL47" s="120"/>
      <c r="BM47" s="120"/>
      <c r="BN47" s="120"/>
      <c r="BO47" s="120"/>
      <c r="BP47" s="124"/>
      <c r="BQ47" s="125"/>
      <c r="BR47" s="124"/>
      <c r="BS47" s="124"/>
      <c r="BT47" s="120"/>
      <c r="BU47" s="120"/>
      <c r="BV47" s="120"/>
      <c r="BW47" s="120"/>
      <c r="BX47" s="123"/>
    </row>
    <row r="48" spans="2:81" s="187" customFormat="1" ht="15.75" customHeight="1" x14ac:dyDescent="0.25">
      <c r="B48" s="122"/>
      <c r="C48" s="118" t="s">
        <v>87</v>
      </c>
      <c r="D48" s="118"/>
      <c r="E48" s="118"/>
      <c r="F48" s="118"/>
      <c r="G48" s="118"/>
      <c r="H48" s="118"/>
      <c r="I48" s="118"/>
      <c r="J48" s="118"/>
      <c r="K48" s="118"/>
      <c r="L48" s="118"/>
      <c r="M48" s="301" t="s">
        <v>88</v>
      </c>
      <c r="N48" s="301"/>
      <c r="O48" s="301"/>
      <c r="P48" s="301"/>
      <c r="Q48" s="301"/>
      <c r="R48" s="301"/>
      <c r="S48" s="301"/>
      <c r="T48" s="301"/>
      <c r="U48" s="301"/>
      <c r="V48" s="301"/>
      <c r="W48" s="301"/>
      <c r="X48" s="301"/>
      <c r="Y48" s="301"/>
      <c r="Z48" s="301"/>
      <c r="AA48" s="301"/>
      <c r="AB48" s="301"/>
      <c r="AC48" s="301"/>
      <c r="AD48" s="301"/>
      <c r="AE48" s="301"/>
      <c r="AF48" s="301"/>
      <c r="AG48" s="301"/>
      <c r="AH48" s="301"/>
      <c r="AI48" s="301"/>
      <c r="AJ48" s="301"/>
      <c r="AK48" s="301"/>
      <c r="AL48" s="301"/>
      <c r="AM48" s="118"/>
      <c r="AN48" s="119"/>
      <c r="AO48" s="301" t="s">
        <v>78</v>
      </c>
      <c r="AP48" s="301"/>
      <c r="AQ48" s="301"/>
      <c r="AR48" s="301"/>
      <c r="AS48" s="301"/>
      <c r="AT48" s="301"/>
      <c r="AU48" s="301"/>
      <c r="AV48" s="301"/>
      <c r="AW48" s="301"/>
      <c r="AX48" s="119"/>
      <c r="AY48" s="301" t="s">
        <v>89</v>
      </c>
      <c r="AZ48" s="301"/>
      <c r="BA48" s="301"/>
      <c r="BB48" s="301"/>
      <c r="BC48" s="301"/>
      <c r="BD48" s="301"/>
      <c r="BE48" s="301"/>
      <c r="BF48" s="301"/>
      <c r="BG48" s="301"/>
      <c r="BH48" s="301"/>
      <c r="BI48" s="118"/>
      <c r="BJ48" s="118" t="s">
        <v>90</v>
      </c>
      <c r="BK48" s="118"/>
      <c r="BL48" s="118"/>
      <c r="BM48" s="118"/>
      <c r="BN48" s="118"/>
      <c r="BO48" s="118"/>
      <c r="BP48" s="118"/>
      <c r="BQ48" s="119"/>
      <c r="BR48" s="118"/>
      <c r="BS48" s="118"/>
      <c r="BT48" s="301" t="s">
        <v>91</v>
      </c>
      <c r="BU48" s="301"/>
      <c r="BV48" s="301"/>
      <c r="BW48" s="301"/>
      <c r="BX48" s="117"/>
    </row>
    <row r="49" spans="2:76" ht="8.25" customHeight="1" x14ac:dyDescent="0.25">
      <c r="B49" s="122"/>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229"/>
      <c r="AE49" s="229"/>
      <c r="AF49" s="229"/>
      <c r="AG49" s="229"/>
      <c r="AH49" s="229"/>
      <c r="AI49" s="229"/>
      <c r="AJ49" s="229"/>
      <c r="AK49" s="118"/>
      <c r="AL49" s="118"/>
      <c r="AM49" s="118"/>
      <c r="AN49" s="119"/>
      <c r="AO49" s="118"/>
      <c r="AP49" s="119"/>
      <c r="AQ49" s="118"/>
      <c r="AR49" s="118"/>
      <c r="AS49" s="118"/>
      <c r="AT49" s="118"/>
      <c r="AU49" s="120"/>
      <c r="AV49" s="120"/>
      <c r="AW49" s="118"/>
      <c r="AX49" s="119"/>
      <c r="AY49" s="118"/>
      <c r="AZ49" s="118"/>
      <c r="BA49" s="118"/>
      <c r="BB49" s="118"/>
      <c r="BC49" s="118"/>
      <c r="BD49" s="118"/>
      <c r="BE49" s="121"/>
      <c r="BF49" s="118"/>
      <c r="BG49" s="118"/>
      <c r="BH49" s="119"/>
      <c r="BI49" s="118"/>
      <c r="BJ49" s="118"/>
      <c r="BK49" s="118"/>
      <c r="BL49" s="120"/>
      <c r="BM49" s="120"/>
      <c r="BN49" s="120"/>
      <c r="BO49" s="118"/>
      <c r="BP49" s="118"/>
      <c r="BQ49" s="119"/>
      <c r="BR49" s="118"/>
      <c r="BS49" s="118"/>
      <c r="BT49" s="118"/>
      <c r="BU49" s="118"/>
      <c r="BV49" s="118"/>
      <c r="BW49" s="118"/>
      <c r="BX49" s="117"/>
    </row>
    <row r="50" spans="2:76" ht="17.25" customHeight="1" thickBot="1" x14ac:dyDescent="0.3">
      <c r="B50" s="116"/>
      <c r="C50" s="110"/>
      <c r="D50" s="110"/>
      <c r="E50" s="110"/>
      <c r="F50" s="110"/>
      <c r="G50" s="112" t="s">
        <v>92</v>
      </c>
      <c r="H50" s="110"/>
      <c r="I50" s="110"/>
      <c r="J50" s="110"/>
      <c r="K50" s="110"/>
      <c r="L50" s="110"/>
      <c r="M50" s="110"/>
      <c r="N50" s="110"/>
      <c r="O50" s="110"/>
      <c r="P50" s="110"/>
      <c r="Q50" s="110"/>
      <c r="R50" s="110"/>
      <c r="S50" s="110"/>
      <c r="T50" s="110"/>
      <c r="U50" s="110"/>
      <c r="V50" s="110"/>
      <c r="W50" s="110"/>
      <c r="X50" s="110"/>
      <c r="Y50" s="110"/>
      <c r="Z50" s="110"/>
      <c r="AA50" s="110"/>
      <c r="AB50" s="110"/>
      <c r="AC50" s="110"/>
      <c r="AD50" s="115"/>
      <c r="AE50" s="115"/>
      <c r="AF50" s="115"/>
      <c r="AG50" s="115"/>
      <c r="AH50" s="115"/>
      <c r="AI50" s="112" t="s">
        <v>93</v>
      </c>
      <c r="AJ50" s="115"/>
      <c r="AK50" s="112"/>
      <c r="AL50" s="110"/>
      <c r="AM50" s="110"/>
      <c r="AN50" s="111"/>
      <c r="AO50" s="110"/>
      <c r="AP50" s="111"/>
      <c r="AQ50" s="110"/>
      <c r="AR50" s="110"/>
      <c r="AS50" s="110"/>
      <c r="AT50" s="110"/>
      <c r="AU50" s="112"/>
      <c r="AV50" s="112"/>
      <c r="AW50" s="110"/>
      <c r="AX50" s="111"/>
      <c r="AY50" s="110"/>
      <c r="AZ50" s="110"/>
      <c r="BA50" s="110"/>
      <c r="BB50" s="110"/>
      <c r="BC50" s="110"/>
      <c r="BD50" s="110"/>
      <c r="BE50" s="114"/>
      <c r="BF50" s="110"/>
      <c r="BG50" s="110"/>
      <c r="BH50" s="111"/>
      <c r="BI50" s="110"/>
      <c r="BJ50" s="110"/>
      <c r="BK50" s="110"/>
      <c r="BL50" s="112"/>
      <c r="BM50" s="113" t="s">
        <v>94</v>
      </c>
      <c r="BN50" s="112"/>
      <c r="BO50" s="110"/>
      <c r="BP50" s="110"/>
      <c r="BQ50" s="111"/>
      <c r="BR50" s="110"/>
      <c r="BS50" s="110"/>
      <c r="BT50" s="110"/>
      <c r="BU50" s="110"/>
      <c r="BV50" s="110"/>
      <c r="BW50" s="110"/>
      <c r="BX50" s="109"/>
    </row>
    <row r="51" spans="2:76" ht="30" customHeight="1" x14ac:dyDescent="0.25">
      <c r="B51" s="302" t="s">
        <v>95</v>
      </c>
      <c r="C51" s="302"/>
      <c r="D51" s="302"/>
      <c r="E51" s="302"/>
      <c r="F51" s="302"/>
      <c r="G51" s="302"/>
      <c r="H51" s="302"/>
      <c r="I51" s="302"/>
      <c r="J51" s="302"/>
      <c r="K51" s="302"/>
      <c r="L51" s="302"/>
      <c r="M51" s="302"/>
      <c r="N51" s="302"/>
      <c r="O51" s="302"/>
      <c r="P51" s="302"/>
      <c r="Q51" s="302"/>
      <c r="R51" s="302"/>
      <c r="S51" s="302"/>
      <c r="T51" s="302"/>
      <c r="U51" s="302"/>
      <c r="V51" s="302"/>
      <c r="W51" s="302"/>
      <c r="X51" s="302"/>
      <c r="Y51" s="302"/>
      <c r="Z51" s="302"/>
      <c r="AA51" s="302"/>
      <c r="AB51" s="302"/>
      <c r="AC51" s="302"/>
      <c r="AD51" s="302"/>
      <c r="AE51" s="302"/>
      <c r="AF51" s="302"/>
      <c r="AG51" s="302"/>
      <c r="AH51" s="302"/>
      <c r="AI51" s="302"/>
      <c r="AJ51" s="302"/>
      <c r="AK51" s="302"/>
      <c r="AL51" s="302"/>
      <c r="AM51" s="302"/>
      <c r="AN51" s="302"/>
      <c r="AO51" s="302"/>
      <c r="AP51" s="302"/>
      <c r="AQ51" s="302"/>
      <c r="AR51" s="302"/>
      <c r="AS51" s="302"/>
      <c r="AT51" s="302"/>
      <c r="AU51" s="302"/>
      <c r="AV51" s="302"/>
      <c r="AW51" s="302"/>
      <c r="AX51" s="302"/>
      <c r="AY51" s="302"/>
      <c r="AZ51" s="302"/>
      <c r="BA51" s="302"/>
      <c r="BB51" s="302"/>
      <c r="BC51" s="302"/>
      <c r="BD51" s="302"/>
      <c r="BE51" s="302"/>
      <c r="BF51" s="302"/>
      <c r="BG51" s="302"/>
      <c r="BH51" s="302"/>
      <c r="BI51" s="302"/>
      <c r="BJ51" s="302"/>
      <c r="BK51" s="302"/>
      <c r="BL51" s="302"/>
      <c r="BM51" s="302"/>
      <c r="BN51" s="302"/>
      <c r="BO51" s="302"/>
      <c r="BP51" s="302"/>
      <c r="BQ51" s="302"/>
      <c r="BR51" s="302"/>
      <c r="BS51" s="302"/>
      <c r="BT51" s="302"/>
      <c r="BU51" s="302"/>
      <c r="BV51" s="302"/>
      <c r="BW51" s="302"/>
      <c r="BX51" s="302"/>
    </row>
    <row r="52" spans="2:76" ht="10.5" customHeight="1" x14ac:dyDescent="0.25">
      <c r="B52" s="297"/>
      <c r="C52" s="297"/>
      <c r="D52" s="297"/>
      <c r="E52" s="297"/>
      <c r="F52" s="297"/>
      <c r="G52" s="297"/>
      <c r="H52" s="297"/>
      <c r="I52" s="297"/>
      <c r="J52" s="297"/>
      <c r="K52" s="297"/>
      <c r="L52" s="297"/>
      <c r="M52" s="297"/>
      <c r="N52" s="297"/>
      <c r="O52" s="297"/>
      <c r="P52" s="297"/>
      <c r="Q52" s="297"/>
      <c r="R52" s="297"/>
      <c r="S52" s="297"/>
      <c r="T52" s="297"/>
      <c r="U52" s="297"/>
      <c r="V52" s="297"/>
      <c r="W52" s="297"/>
      <c r="X52" s="297"/>
      <c r="Y52" s="297"/>
      <c r="Z52" s="297"/>
      <c r="AA52" s="297"/>
      <c r="AB52" s="297"/>
      <c r="AC52" s="297"/>
      <c r="AD52" s="297"/>
      <c r="AE52" s="297"/>
      <c r="AF52" s="297"/>
      <c r="AG52" s="297"/>
      <c r="AH52" s="297"/>
      <c r="AI52" s="297"/>
      <c r="AJ52" s="297"/>
      <c r="AK52" s="297"/>
      <c r="AL52" s="297"/>
      <c r="AM52" s="297"/>
      <c r="AN52" s="297"/>
      <c r="AO52" s="297"/>
      <c r="AP52" s="297"/>
      <c r="AQ52" s="297"/>
      <c r="AR52" s="297"/>
      <c r="AS52" s="297"/>
      <c r="AT52" s="297"/>
      <c r="AU52" s="297"/>
      <c r="AV52" s="297"/>
      <c r="AW52" s="297"/>
      <c r="AX52" s="297"/>
      <c r="AY52" s="297"/>
      <c r="AZ52" s="297"/>
      <c r="BA52" s="297"/>
      <c r="BB52" s="297"/>
      <c r="BC52" s="297"/>
      <c r="BD52" s="297"/>
      <c r="BE52" s="297"/>
      <c r="BF52" s="297"/>
      <c r="BG52" s="297"/>
      <c r="BH52" s="297"/>
      <c r="BI52" s="297"/>
      <c r="BJ52" s="297"/>
      <c r="BK52" s="297"/>
      <c r="BL52" s="297"/>
      <c r="BM52" s="297"/>
      <c r="BN52" s="297"/>
      <c r="BO52" s="297"/>
      <c r="BP52" s="297"/>
      <c r="BQ52" s="297"/>
      <c r="BR52" s="297"/>
      <c r="BS52" s="297"/>
      <c r="BT52" s="297"/>
      <c r="BU52" s="297"/>
      <c r="BV52" s="297"/>
      <c r="BW52" s="297"/>
      <c r="BX52" s="297"/>
    </row>
    <row r="53" spans="2:76" ht="10.5" customHeight="1" x14ac:dyDescent="0.25">
      <c r="B53" s="228"/>
      <c r="C53" s="107"/>
      <c r="D53" s="107"/>
      <c r="E53" s="107"/>
      <c r="F53" s="107"/>
      <c r="G53" s="107"/>
      <c r="H53" s="108"/>
      <c r="I53" s="108"/>
      <c r="J53" s="228"/>
      <c r="K53" s="107"/>
      <c r="L53" s="107"/>
      <c r="M53" s="107"/>
      <c r="N53" s="95"/>
      <c r="O53" s="95"/>
      <c r="P53" s="95"/>
      <c r="Q53" s="95"/>
      <c r="R53" s="95"/>
      <c r="S53" s="95"/>
      <c r="T53" s="95"/>
      <c r="U53" s="95"/>
      <c r="V53" s="95"/>
      <c r="W53" s="95"/>
      <c r="X53" s="95"/>
      <c r="Y53" s="105"/>
      <c r="Z53" s="105"/>
      <c r="AA53" s="105"/>
      <c r="AB53" s="95"/>
      <c r="AC53" s="95"/>
      <c r="AD53" s="95"/>
      <c r="AE53" s="95"/>
      <c r="AF53" s="95"/>
      <c r="AG53" s="95"/>
      <c r="AH53" s="95"/>
      <c r="AI53" s="95"/>
      <c r="AJ53" s="95"/>
      <c r="AK53" s="95"/>
      <c r="AL53" s="95"/>
      <c r="AM53" s="95"/>
      <c r="AN53" s="95"/>
      <c r="AO53" s="95"/>
      <c r="AP53" s="95"/>
      <c r="AQ53" s="95"/>
      <c r="AR53" s="95"/>
      <c r="AS53" s="106"/>
      <c r="AT53" s="106"/>
      <c r="AU53" s="95"/>
      <c r="AV53" s="95"/>
      <c r="AW53" s="95"/>
      <c r="AX53" s="95"/>
      <c r="AY53" s="95"/>
      <c r="AZ53" s="95"/>
      <c r="BA53" s="95"/>
      <c r="BB53" s="95"/>
      <c r="BC53" s="95"/>
      <c r="BD53" s="95"/>
      <c r="BE53" s="95"/>
      <c r="BF53" s="105"/>
      <c r="BG53" s="105"/>
      <c r="BH53" s="105"/>
      <c r="BI53" s="105"/>
      <c r="BJ53" s="105"/>
      <c r="BK53" s="95"/>
      <c r="BL53" s="95"/>
      <c r="BM53" s="95"/>
      <c r="BN53" s="95"/>
      <c r="BO53" s="95"/>
      <c r="BP53" s="95"/>
      <c r="BQ53" s="95"/>
      <c r="BR53" s="95"/>
      <c r="BS53" s="95"/>
      <c r="BT53" s="95"/>
      <c r="BU53" s="95"/>
      <c r="BV53" s="95"/>
      <c r="BW53" s="95"/>
      <c r="BX53" s="95"/>
    </row>
    <row r="54" spans="2:76" ht="5.25" customHeight="1" x14ac:dyDescent="0.25">
      <c r="B54" s="225"/>
      <c r="C54" s="90"/>
      <c r="D54" s="90"/>
      <c r="E54" s="90"/>
      <c r="F54" s="90"/>
      <c r="G54" s="90"/>
      <c r="H54" s="225"/>
      <c r="I54" s="225"/>
      <c r="J54" s="85"/>
      <c r="AN54" s="89"/>
      <c r="AO54" s="89"/>
      <c r="AP54" s="89"/>
      <c r="AQ54" s="89"/>
      <c r="AR54" s="89"/>
      <c r="AU54" s="89"/>
      <c r="AV54" s="89"/>
      <c r="AW54" s="89"/>
      <c r="AX54" s="89"/>
      <c r="AZ54" s="84"/>
      <c r="BA54" s="84"/>
      <c r="BB54" s="84"/>
      <c r="BC54" s="84"/>
      <c r="BD54" s="84"/>
      <c r="BE54" s="84"/>
    </row>
    <row r="55" spans="2:76" x14ac:dyDescent="0.25">
      <c r="B55" s="90"/>
      <c r="C55" s="88"/>
      <c r="D55" s="85"/>
      <c r="E55" s="85"/>
      <c r="F55" s="85"/>
      <c r="G55" s="85"/>
      <c r="H55" s="90"/>
      <c r="I55" s="90"/>
      <c r="BF55" s="84"/>
      <c r="BG55" s="84"/>
    </row>
    <row r="56" spans="2:76" ht="5.25" customHeight="1" x14ac:dyDescent="0.25">
      <c r="B56" s="85"/>
      <c r="H56" s="85"/>
      <c r="I56" s="85"/>
      <c r="J56" s="90"/>
      <c r="Y56" s="84"/>
      <c r="Z56" s="84"/>
      <c r="AA56" s="84"/>
      <c r="AS56" s="89"/>
      <c r="AT56" s="89"/>
      <c r="BH56" s="84"/>
      <c r="BI56" s="84"/>
      <c r="BJ56" s="84"/>
    </row>
    <row r="57" spans="2:76" x14ac:dyDescent="0.25">
      <c r="C57" s="90"/>
      <c r="D57" s="90"/>
      <c r="E57" s="90"/>
      <c r="F57" s="90"/>
      <c r="G57" s="90"/>
      <c r="J57" s="85"/>
      <c r="AN57" s="89"/>
      <c r="AO57" s="89"/>
      <c r="AP57" s="89"/>
      <c r="AQ57" s="89"/>
      <c r="AR57" s="89"/>
      <c r="AU57" s="89"/>
      <c r="AV57" s="89"/>
      <c r="AW57" s="89"/>
      <c r="AX57" s="89"/>
      <c r="AZ57" s="84"/>
      <c r="BA57" s="84"/>
      <c r="BB57" s="84"/>
      <c r="BC57" s="84"/>
      <c r="BD57" s="84"/>
      <c r="BE57" s="84"/>
    </row>
    <row r="58" spans="2:76" ht="9" customHeight="1" x14ac:dyDescent="0.25">
      <c r="B58" s="90"/>
      <c r="C58" s="88"/>
      <c r="D58" s="87"/>
      <c r="E58" s="85"/>
      <c r="F58" s="85"/>
      <c r="G58" s="85"/>
      <c r="H58" s="90"/>
      <c r="I58" s="90"/>
      <c r="J58" s="85"/>
      <c r="BF58" s="84"/>
      <c r="BG58" s="84"/>
    </row>
    <row r="59" spans="2:76" ht="5.25" customHeight="1" x14ac:dyDescent="0.25">
      <c r="B59" s="85"/>
      <c r="C59" s="88"/>
      <c r="D59" s="87"/>
      <c r="E59" s="85"/>
      <c r="F59" s="85"/>
      <c r="G59" s="85"/>
      <c r="H59" s="85"/>
      <c r="I59" s="85"/>
      <c r="J59" s="85"/>
    </row>
    <row r="60" spans="2:76" x14ac:dyDescent="0.25">
      <c r="B60" s="85"/>
      <c r="C60" s="88"/>
      <c r="D60" s="87"/>
      <c r="E60" s="85"/>
      <c r="F60" s="85"/>
      <c r="G60" s="85"/>
      <c r="H60" s="85"/>
      <c r="I60" s="85"/>
    </row>
    <row r="61" spans="2:76" ht="9" customHeight="1" x14ac:dyDescent="0.25">
      <c r="B61" s="85"/>
      <c r="H61" s="85"/>
      <c r="I61" s="85"/>
      <c r="V61" s="86"/>
      <c r="BK61" s="83"/>
      <c r="BL61" s="83"/>
      <c r="BM61" s="83"/>
      <c r="BN61" s="83"/>
    </row>
    <row r="62" spans="2:76" ht="9" customHeight="1" x14ac:dyDescent="0.25">
      <c r="O62" s="85"/>
      <c r="P62" s="86"/>
      <c r="Q62" s="86"/>
      <c r="R62" s="86"/>
      <c r="S62" s="86"/>
      <c r="T62" s="86"/>
      <c r="U62" s="86"/>
      <c r="V62" s="86"/>
      <c r="W62" s="86"/>
      <c r="X62" s="86"/>
      <c r="Y62" s="86"/>
      <c r="Z62" s="83"/>
      <c r="AA62" s="83"/>
      <c r="AB62" s="84"/>
      <c r="AS62" s="83"/>
      <c r="AT62" s="83"/>
      <c r="BH62" s="83"/>
      <c r="BI62" s="83"/>
      <c r="BJ62" s="83"/>
      <c r="BK62" s="83"/>
      <c r="BL62" s="83"/>
      <c r="BM62" s="83"/>
      <c r="BN62" s="83"/>
    </row>
    <row r="63" spans="2:76" ht="9" customHeight="1" x14ac:dyDescent="0.25">
      <c r="G63" s="85"/>
      <c r="O63" s="85"/>
      <c r="P63" s="86"/>
      <c r="Q63" s="86"/>
      <c r="R63" s="86"/>
      <c r="S63" s="86"/>
      <c r="T63" s="86"/>
      <c r="U63" s="86"/>
      <c r="W63" s="86"/>
      <c r="X63" s="86"/>
      <c r="Y63" s="86"/>
      <c r="Z63" s="83"/>
      <c r="AA63" s="104"/>
      <c r="AB63" s="103"/>
      <c r="AL63" s="84"/>
      <c r="AM63" s="224"/>
      <c r="AN63" s="83"/>
      <c r="AO63" s="83"/>
      <c r="AP63" s="83"/>
      <c r="AQ63" s="83"/>
      <c r="AR63" s="83"/>
      <c r="AS63" s="84"/>
      <c r="AT63" s="84"/>
      <c r="AU63" s="83"/>
      <c r="AV63" s="83"/>
      <c r="AW63" s="83"/>
      <c r="AX63" s="83"/>
      <c r="AY63" s="224"/>
      <c r="AZ63" s="83"/>
      <c r="BA63" s="83"/>
      <c r="BB63" s="83"/>
      <c r="BC63" s="83"/>
      <c r="BD63" s="83"/>
      <c r="BE63" s="83"/>
      <c r="BH63" s="84"/>
      <c r="BI63" s="84"/>
      <c r="BJ63" s="84"/>
    </row>
    <row r="64" spans="2:76" ht="5.25" customHeight="1" x14ac:dyDescent="0.25">
      <c r="G64" s="85"/>
      <c r="V64" s="102"/>
      <c r="AC64" s="84"/>
      <c r="AD64" s="84"/>
      <c r="AE64" s="84"/>
      <c r="AF64" s="84"/>
      <c r="AG64" s="84"/>
      <c r="AH64" s="84"/>
      <c r="AI64" s="84"/>
      <c r="AJ64" s="84"/>
      <c r="AK64" s="84"/>
      <c r="AL64" s="103"/>
      <c r="AM64" s="224"/>
      <c r="AN64" s="83"/>
      <c r="AO64" s="84"/>
      <c r="AP64" s="84"/>
      <c r="AQ64" s="84"/>
      <c r="AR64" s="84"/>
      <c r="AU64" s="84"/>
      <c r="AV64" s="84"/>
      <c r="AW64" s="84"/>
      <c r="AX64" s="84"/>
      <c r="AY64" s="224"/>
      <c r="AZ64" s="83"/>
      <c r="BA64" s="84"/>
      <c r="BB64" s="84"/>
      <c r="BC64" s="84"/>
      <c r="BD64" s="84"/>
      <c r="BE64" s="84"/>
      <c r="BF64" s="83"/>
      <c r="BG64" s="83"/>
      <c r="BO64" s="83"/>
      <c r="BP64" s="83"/>
      <c r="BQ64" s="83"/>
      <c r="BR64" s="83"/>
      <c r="BS64" s="83"/>
      <c r="BT64" s="83"/>
      <c r="BU64" s="83"/>
      <c r="BV64" s="83"/>
    </row>
    <row r="65" spans="2:74" ht="9" customHeight="1" x14ac:dyDescent="0.25">
      <c r="J65" s="101"/>
      <c r="K65" s="101"/>
      <c r="L65" s="101"/>
      <c r="M65" s="101"/>
      <c r="N65" s="101"/>
      <c r="O65" s="102"/>
      <c r="P65" s="102"/>
      <c r="Q65" s="102"/>
      <c r="R65" s="102"/>
      <c r="S65" s="102"/>
      <c r="T65" s="102"/>
      <c r="U65" s="102"/>
      <c r="V65" s="98"/>
      <c r="W65" s="102"/>
      <c r="X65" s="102"/>
      <c r="Y65" s="102"/>
      <c r="Z65" s="102"/>
      <c r="AA65" s="102"/>
      <c r="AB65" s="102"/>
      <c r="AC65" s="103"/>
      <c r="AD65" s="103"/>
      <c r="AE65" s="103"/>
      <c r="AF65" s="103"/>
      <c r="AG65" s="103"/>
      <c r="AH65" s="103"/>
      <c r="AI65" s="103"/>
      <c r="AJ65" s="103"/>
      <c r="AK65" s="103"/>
      <c r="BF65" s="84"/>
      <c r="BG65" s="84"/>
      <c r="BO65" s="83"/>
      <c r="BP65" s="83"/>
      <c r="BQ65" s="83"/>
      <c r="BR65" s="83"/>
      <c r="BS65" s="83"/>
      <c r="BT65" s="83"/>
      <c r="BU65" s="83"/>
      <c r="BV65" s="83"/>
    </row>
    <row r="66" spans="2:74" x14ac:dyDescent="0.25">
      <c r="C66" s="101"/>
      <c r="D66" s="101"/>
      <c r="E66" s="101"/>
      <c r="F66" s="101"/>
      <c r="G66" s="101"/>
      <c r="J66" s="98"/>
      <c r="K66" s="98"/>
      <c r="L66" s="98"/>
      <c r="M66" s="98"/>
      <c r="N66" s="98"/>
      <c r="O66" s="98"/>
      <c r="P66" s="98"/>
      <c r="Q66" s="98"/>
      <c r="R66" s="98"/>
      <c r="S66" s="98"/>
      <c r="T66" s="98"/>
      <c r="U66" s="98"/>
      <c r="V66" s="97"/>
      <c r="AL66" s="102"/>
      <c r="AM66" s="102"/>
      <c r="AN66" s="102"/>
      <c r="AO66" s="102"/>
      <c r="AP66" s="102"/>
      <c r="AQ66" s="102"/>
      <c r="BK66" s="99"/>
      <c r="BL66" s="92"/>
      <c r="BM66" s="92"/>
      <c r="BN66" s="92"/>
    </row>
    <row r="67" spans="2:74" x14ac:dyDescent="0.25">
      <c r="B67" s="101"/>
      <c r="C67" s="98"/>
      <c r="D67" s="98"/>
      <c r="E67" s="98"/>
      <c r="F67" s="98"/>
      <c r="G67" s="98"/>
      <c r="H67" s="101"/>
      <c r="I67" s="101"/>
      <c r="J67" s="94"/>
      <c r="K67" s="94"/>
      <c r="L67" s="94"/>
      <c r="M67" s="94"/>
      <c r="N67" s="94"/>
      <c r="P67" s="93"/>
      <c r="Q67" s="97"/>
      <c r="R67" s="97"/>
      <c r="S67" s="97"/>
      <c r="T67" s="97"/>
      <c r="U67" s="97"/>
      <c r="V67" s="97"/>
      <c r="W67" s="97"/>
      <c r="X67" s="97"/>
      <c r="Y67" s="97"/>
      <c r="Z67" s="97"/>
      <c r="AA67" s="93"/>
      <c r="AB67" s="85"/>
      <c r="AC67" s="102"/>
      <c r="AD67" s="102"/>
      <c r="AE67" s="102"/>
      <c r="AF67" s="102"/>
      <c r="AG67" s="102"/>
      <c r="AH67" s="102"/>
      <c r="AI67" s="102"/>
      <c r="AJ67" s="102"/>
      <c r="AK67" s="102"/>
      <c r="AS67" s="96"/>
      <c r="AT67" s="96"/>
      <c r="BH67" s="93"/>
      <c r="BI67" s="93"/>
      <c r="BJ67" s="93"/>
      <c r="BK67" s="99"/>
      <c r="BL67" s="92"/>
      <c r="BM67" s="92"/>
      <c r="BN67" s="92"/>
    </row>
    <row r="68" spans="2:74" x14ac:dyDescent="0.25">
      <c r="B68" s="98"/>
      <c r="C68" s="94"/>
      <c r="D68" s="94"/>
      <c r="E68" s="94"/>
      <c r="F68" s="94"/>
      <c r="G68" s="94"/>
      <c r="H68" s="98"/>
      <c r="I68" s="98"/>
      <c r="J68" s="94"/>
      <c r="K68" s="94"/>
      <c r="L68" s="94"/>
      <c r="M68" s="94"/>
      <c r="N68" s="94"/>
      <c r="P68" s="97"/>
      <c r="Q68" s="97"/>
      <c r="R68" s="97"/>
      <c r="S68" s="97"/>
      <c r="T68" s="97"/>
      <c r="U68" s="97"/>
      <c r="W68" s="97"/>
      <c r="X68" s="97"/>
      <c r="Y68" s="97"/>
      <c r="Z68" s="97"/>
      <c r="AA68" s="85"/>
      <c r="AB68" s="85"/>
      <c r="AL68" s="85"/>
      <c r="AM68" s="95"/>
      <c r="AN68" s="96"/>
      <c r="AO68" s="96"/>
      <c r="AP68" s="96"/>
      <c r="AQ68" s="96"/>
      <c r="AR68" s="96"/>
      <c r="AS68" s="96"/>
      <c r="AT68" s="96"/>
      <c r="AU68" s="96"/>
      <c r="AV68" s="96"/>
      <c r="AW68" s="96"/>
      <c r="AX68" s="96"/>
      <c r="AY68" s="95"/>
      <c r="AZ68" s="93"/>
      <c r="BA68" s="93"/>
      <c r="BB68" s="93"/>
      <c r="BC68" s="93"/>
      <c r="BD68" s="93"/>
      <c r="BE68" s="93"/>
      <c r="BH68" s="93"/>
      <c r="BI68" s="93"/>
      <c r="BJ68" s="93"/>
    </row>
    <row r="69" spans="2:74" x14ac:dyDescent="0.25">
      <c r="B69" s="94"/>
      <c r="C69" s="94"/>
      <c r="D69" s="94"/>
      <c r="E69" s="94"/>
      <c r="F69" s="94"/>
      <c r="G69" s="94"/>
      <c r="H69" s="94"/>
      <c r="I69" s="94"/>
      <c r="AC69" s="85"/>
      <c r="AD69" s="85"/>
      <c r="AE69" s="85"/>
      <c r="AF69" s="85"/>
      <c r="AG69" s="85"/>
      <c r="AH69" s="85"/>
      <c r="AI69" s="85"/>
      <c r="AJ69" s="85"/>
      <c r="AK69" s="85"/>
      <c r="AL69" s="85"/>
      <c r="AM69" s="95"/>
      <c r="AN69" s="96"/>
      <c r="AO69" s="96"/>
      <c r="AP69" s="96"/>
      <c r="AQ69" s="96"/>
      <c r="AR69" s="96"/>
      <c r="AU69" s="96"/>
      <c r="AV69" s="96"/>
      <c r="AW69" s="96"/>
      <c r="AX69" s="96"/>
      <c r="AY69" s="95"/>
      <c r="AZ69" s="93"/>
      <c r="BA69" s="93"/>
      <c r="BB69" s="93"/>
      <c r="BC69" s="93"/>
      <c r="BD69" s="93"/>
      <c r="BE69" s="93"/>
      <c r="BF69" s="93"/>
      <c r="BG69" s="93"/>
      <c r="BO69" s="92"/>
      <c r="BP69" s="92"/>
      <c r="BQ69" s="92"/>
      <c r="BR69" s="92"/>
      <c r="BS69" s="92"/>
      <c r="BT69" s="92"/>
      <c r="BU69" s="92"/>
      <c r="BV69" s="92"/>
    </row>
    <row r="70" spans="2:74" ht="12.75" customHeight="1" x14ac:dyDescent="0.25">
      <c r="B70" s="94"/>
      <c r="H70" s="94"/>
      <c r="I70" s="94"/>
      <c r="J70" s="225"/>
      <c r="K70" s="225"/>
      <c r="Y70" s="84"/>
      <c r="Z70" s="84"/>
      <c r="AA70" s="84"/>
      <c r="AB70" s="84"/>
      <c r="AC70" s="85"/>
      <c r="AD70" s="85"/>
      <c r="AE70" s="85"/>
      <c r="AF70" s="85"/>
      <c r="AG70" s="85"/>
      <c r="AH70" s="85"/>
      <c r="AI70" s="85"/>
      <c r="AJ70" s="85"/>
      <c r="AK70" s="85"/>
      <c r="BF70" s="93"/>
      <c r="BG70" s="93"/>
      <c r="BO70" s="92"/>
      <c r="BP70" s="92"/>
      <c r="BQ70" s="92"/>
      <c r="BR70" s="92"/>
      <c r="BS70" s="92"/>
      <c r="BT70" s="92"/>
      <c r="BU70" s="92"/>
      <c r="BV70" s="92"/>
    </row>
    <row r="71" spans="2:74" ht="12.75" customHeight="1" x14ac:dyDescent="0.25">
      <c r="C71" s="90"/>
      <c r="D71" s="90"/>
      <c r="E71" s="90"/>
      <c r="F71" s="90"/>
      <c r="G71" s="90"/>
      <c r="J71" s="225"/>
      <c r="K71" s="225"/>
      <c r="Y71" s="84"/>
      <c r="Z71" s="84"/>
      <c r="AA71" s="84"/>
      <c r="AL71" s="84"/>
      <c r="AS71" s="89"/>
      <c r="AT71" s="89"/>
      <c r="AV71" s="84"/>
      <c r="AW71" s="84"/>
      <c r="BH71" s="84"/>
      <c r="BI71" s="84"/>
      <c r="BJ71" s="84"/>
    </row>
    <row r="72" spans="2:74" x14ac:dyDescent="0.25">
      <c r="B72" s="90"/>
      <c r="C72" s="90"/>
      <c r="D72" s="91"/>
      <c r="E72" s="90"/>
      <c r="F72" s="90"/>
      <c r="G72" s="90"/>
      <c r="H72" s="90"/>
      <c r="I72" s="90"/>
      <c r="J72" s="225"/>
      <c r="K72" s="225"/>
      <c r="Y72" s="84"/>
      <c r="Z72" s="84"/>
      <c r="AA72" s="84"/>
      <c r="AC72" s="84"/>
      <c r="AD72" s="84"/>
      <c r="AE72" s="84"/>
      <c r="AF72" s="84"/>
      <c r="AG72" s="84"/>
      <c r="AH72" s="84"/>
      <c r="AI72" s="84"/>
      <c r="AJ72" s="84"/>
      <c r="AN72" s="89"/>
      <c r="AO72" s="89"/>
      <c r="AP72" s="89"/>
      <c r="AQ72" s="89"/>
      <c r="AR72" s="89"/>
      <c r="AS72" s="89"/>
      <c r="AT72" s="89"/>
      <c r="AU72" s="89"/>
      <c r="AV72" s="89"/>
      <c r="AW72" s="89"/>
      <c r="AX72" s="89"/>
      <c r="AZ72" s="84"/>
      <c r="BA72" s="84"/>
      <c r="BB72" s="84"/>
      <c r="BC72" s="84"/>
      <c r="BD72" s="84"/>
      <c r="BE72" s="84"/>
      <c r="BH72" s="84"/>
      <c r="BI72" s="84"/>
      <c r="BJ72" s="84"/>
    </row>
    <row r="73" spans="2:74" ht="5.25" customHeight="1" x14ac:dyDescent="0.25">
      <c r="B73" s="90"/>
      <c r="C73" s="90"/>
      <c r="D73" s="91"/>
      <c r="E73" s="90"/>
      <c r="F73" s="90"/>
      <c r="G73" s="90"/>
      <c r="H73" s="90"/>
      <c r="I73" s="90"/>
      <c r="J73" s="225"/>
      <c r="K73" s="225"/>
      <c r="AN73" s="89"/>
      <c r="AO73" s="89"/>
      <c r="AP73" s="89"/>
      <c r="AQ73" s="89"/>
      <c r="AR73" s="89"/>
      <c r="AU73" s="89"/>
      <c r="AV73" s="89"/>
      <c r="AW73" s="89"/>
      <c r="AX73" s="89"/>
      <c r="AY73" s="84"/>
      <c r="AZ73" s="84"/>
      <c r="BA73" s="84"/>
      <c r="BB73" s="84"/>
      <c r="BC73" s="84"/>
      <c r="BD73" s="84"/>
      <c r="BE73" s="84"/>
      <c r="BF73" s="84"/>
      <c r="BG73" s="84"/>
    </row>
    <row r="74" spans="2:74" x14ac:dyDescent="0.25">
      <c r="B74" s="90"/>
      <c r="C74" s="225"/>
      <c r="D74" s="225"/>
      <c r="E74" s="225"/>
      <c r="F74" s="225"/>
      <c r="G74" s="225"/>
      <c r="H74" s="90"/>
      <c r="I74" s="90"/>
      <c r="J74" s="91"/>
      <c r="K74" s="91"/>
      <c r="L74" s="91"/>
      <c r="M74" s="91"/>
      <c r="N74" s="91"/>
      <c r="Y74" s="84"/>
      <c r="Z74" s="84"/>
      <c r="AA74" s="84"/>
      <c r="AS74" s="89"/>
      <c r="AT74" s="89"/>
      <c r="BF74" s="84"/>
      <c r="BG74" s="84"/>
      <c r="BH74" s="84"/>
      <c r="BI74" s="84"/>
      <c r="BJ74" s="84"/>
    </row>
    <row r="75" spans="2:74" ht="12.75" customHeight="1" x14ac:dyDescent="0.25">
      <c r="B75" s="225"/>
      <c r="C75" s="91"/>
      <c r="D75" s="91"/>
      <c r="E75" s="91"/>
      <c r="F75" s="91"/>
      <c r="G75" s="91"/>
      <c r="H75" s="225"/>
      <c r="I75" s="225"/>
      <c r="J75" s="90"/>
      <c r="K75" s="225"/>
      <c r="Y75" s="84"/>
      <c r="Z75" s="84"/>
      <c r="AA75" s="84"/>
      <c r="AN75" s="89"/>
      <c r="AO75" s="89"/>
      <c r="AP75" s="89"/>
      <c r="AQ75" s="89"/>
      <c r="AR75" s="89"/>
      <c r="AS75" s="84"/>
      <c r="AT75" s="84"/>
      <c r="AU75" s="89"/>
      <c r="AV75" s="89"/>
      <c r="AW75" s="89"/>
      <c r="AX75" s="89"/>
      <c r="AZ75" s="84"/>
      <c r="BA75" s="84"/>
      <c r="BB75" s="84"/>
      <c r="BC75" s="84"/>
      <c r="BD75" s="84"/>
      <c r="BE75" s="84"/>
      <c r="BH75" s="84"/>
      <c r="BI75" s="84"/>
      <c r="BJ75" s="84"/>
    </row>
    <row r="76" spans="2:74" x14ac:dyDescent="0.25">
      <c r="B76" s="90"/>
      <c r="C76" s="90"/>
      <c r="D76" s="90"/>
      <c r="E76" s="90"/>
      <c r="F76" s="90"/>
      <c r="G76" s="90"/>
      <c r="H76" s="91"/>
      <c r="I76" s="91"/>
      <c r="J76" s="91"/>
      <c r="K76" s="91"/>
      <c r="L76" s="91"/>
      <c r="M76" s="91"/>
      <c r="N76" s="91"/>
      <c r="AA76" s="84"/>
      <c r="AN76" s="84"/>
      <c r="AO76" s="84"/>
      <c r="AP76" s="84"/>
      <c r="AQ76" s="84"/>
      <c r="AR76" s="84"/>
      <c r="AS76" s="89"/>
      <c r="AT76" s="89"/>
      <c r="AU76" s="84"/>
      <c r="AV76" s="84"/>
      <c r="AW76" s="84"/>
      <c r="AX76" s="84"/>
      <c r="AZ76" s="84"/>
      <c r="BA76" s="84"/>
      <c r="BB76" s="84"/>
      <c r="BC76" s="84"/>
      <c r="BD76" s="84"/>
      <c r="BE76" s="84"/>
      <c r="BF76" s="84"/>
      <c r="BG76" s="84"/>
      <c r="BH76" s="84"/>
      <c r="BI76" s="84"/>
      <c r="BJ76" s="84"/>
    </row>
    <row r="77" spans="2:74" ht="5.25" customHeight="1" x14ac:dyDescent="0.25">
      <c r="B77" s="90"/>
      <c r="C77" s="91"/>
      <c r="D77" s="91"/>
      <c r="E77" s="91"/>
      <c r="F77" s="91"/>
      <c r="G77" s="91"/>
      <c r="H77" s="90"/>
      <c r="I77" s="90"/>
      <c r="J77" s="225"/>
      <c r="K77" s="225"/>
      <c r="AN77" s="89"/>
      <c r="AO77" s="89"/>
      <c r="AP77" s="89"/>
      <c r="AQ77" s="89"/>
      <c r="AR77" s="89"/>
      <c r="AU77" s="89"/>
      <c r="AV77" s="89"/>
      <c r="AW77" s="89"/>
      <c r="AX77" s="89"/>
      <c r="AZ77" s="84"/>
      <c r="BA77" s="84"/>
      <c r="BB77" s="84"/>
      <c r="BC77" s="84"/>
      <c r="BD77" s="84"/>
      <c r="BE77" s="84"/>
      <c r="BF77" s="84"/>
      <c r="BG77" s="84"/>
    </row>
    <row r="78" spans="2:74" ht="12.75" customHeight="1" x14ac:dyDescent="0.25">
      <c r="B78" s="90"/>
      <c r="C78" s="225"/>
      <c r="D78" s="225"/>
      <c r="E78" s="225"/>
      <c r="F78" s="225"/>
      <c r="G78" s="225"/>
      <c r="H78" s="91"/>
      <c r="I78" s="91"/>
      <c r="J78" s="90"/>
      <c r="K78" s="225"/>
      <c r="Y78" s="84"/>
      <c r="Z78" s="84"/>
      <c r="AA78" s="84"/>
      <c r="AS78" s="89"/>
      <c r="AT78" s="89"/>
      <c r="BF78" s="84"/>
      <c r="BG78" s="84"/>
      <c r="BH78" s="84"/>
      <c r="BI78" s="84"/>
      <c r="BJ78" s="84"/>
    </row>
    <row r="79" spans="2:74" ht="5.25" customHeight="1" x14ac:dyDescent="0.25">
      <c r="B79" s="225"/>
      <c r="C79" s="90"/>
      <c r="D79" s="90"/>
      <c r="E79" s="90"/>
      <c r="F79" s="90"/>
      <c r="G79" s="90"/>
      <c r="H79" s="225"/>
      <c r="I79" s="225"/>
      <c r="J79" s="85"/>
      <c r="AN79" s="89"/>
      <c r="AO79" s="89"/>
      <c r="AP79" s="89"/>
      <c r="AQ79" s="89"/>
      <c r="AR79" s="89"/>
      <c r="AU79" s="89"/>
      <c r="AV79" s="89"/>
      <c r="AW79" s="89"/>
      <c r="AX79" s="89"/>
      <c r="AZ79" s="84"/>
      <c r="BA79" s="84"/>
      <c r="BB79" s="84"/>
      <c r="BC79" s="84"/>
      <c r="BD79" s="84"/>
      <c r="BE79" s="84"/>
    </row>
    <row r="80" spans="2:74" x14ac:dyDescent="0.25">
      <c r="B80" s="90"/>
      <c r="C80" s="88"/>
      <c r="D80" s="85"/>
      <c r="E80" s="85"/>
      <c r="F80" s="85"/>
      <c r="G80" s="85"/>
      <c r="H80" s="90"/>
      <c r="I80" s="90"/>
      <c r="BF80" s="84"/>
      <c r="BG80" s="84"/>
    </row>
    <row r="81" spans="2:74" ht="5.25" customHeight="1" x14ac:dyDescent="0.25">
      <c r="B81" s="85"/>
      <c r="H81" s="85"/>
      <c r="I81" s="85"/>
      <c r="J81" s="85"/>
      <c r="Y81" s="84"/>
      <c r="Z81" s="84"/>
      <c r="AA81" s="84"/>
      <c r="AS81" s="89"/>
      <c r="AT81" s="89"/>
      <c r="BH81" s="84"/>
      <c r="BI81" s="84"/>
      <c r="BJ81" s="84"/>
    </row>
    <row r="82" spans="2:74" ht="12.75" customHeight="1" x14ac:dyDescent="0.25">
      <c r="C82" s="85"/>
      <c r="D82" s="85"/>
      <c r="E82" s="85"/>
      <c r="F82" s="85"/>
      <c r="G82" s="85"/>
      <c r="J82" s="85"/>
      <c r="AN82" s="89"/>
      <c r="AO82" s="89"/>
      <c r="AP82" s="89"/>
      <c r="AQ82" s="89"/>
      <c r="AR82" s="89"/>
      <c r="AU82" s="89"/>
      <c r="AV82" s="89"/>
      <c r="AW82" s="89"/>
      <c r="AX82" s="89"/>
      <c r="AZ82" s="84"/>
      <c r="BA82" s="84"/>
      <c r="BB82" s="84"/>
      <c r="BC82" s="84"/>
      <c r="BD82" s="84"/>
      <c r="BE82" s="84"/>
    </row>
    <row r="83" spans="2:74" ht="9" customHeight="1" x14ac:dyDescent="0.25">
      <c r="B83" s="85"/>
      <c r="C83" s="88"/>
      <c r="D83" s="87"/>
      <c r="E83" s="85"/>
      <c r="F83" s="85"/>
      <c r="G83" s="85"/>
      <c r="H83" s="85"/>
      <c r="I83" s="85"/>
      <c r="J83" s="85"/>
      <c r="BF83" s="84"/>
      <c r="BG83" s="84"/>
    </row>
    <row r="84" spans="2:74" ht="5.25" customHeight="1" x14ac:dyDescent="0.25">
      <c r="B84" s="85"/>
      <c r="C84" s="88"/>
      <c r="D84" s="87"/>
      <c r="E84" s="85"/>
      <c r="F84" s="85"/>
      <c r="G84" s="85"/>
      <c r="H84" s="85"/>
      <c r="I84" s="85"/>
      <c r="J84" s="85"/>
    </row>
    <row r="85" spans="2:74" ht="12.75" customHeight="1" x14ac:dyDescent="0.25">
      <c r="B85" s="85"/>
      <c r="C85" s="88"/>
      <c r="D85" s="87"/>
      <c r="E85" s="85"/>
      <c r="F85" s="85"/>
      <c r="G85" s="85"/>
      <c r="H85" s="85"/>
      <c r="I85" s="85"/>
    </row>
    <row r="86" spans="2:74" ht="8.25" customHeight="1" x14ac:dyDescent="0.25">
      <c r="B86" s="85"/>
      <c r="H86" s="85"/>
      <c r="I86" s="85"/>
      <c r="V86" s="86"/>
      <c r="BK86" s="83"/>
      <c r="BL86" s="83"/>
      <c r="BM86" s="83"/>
      <c r="BN86" s="83"/>
    </row>
    <row r="87" spans="2:74" ht="8.25" customHeight="1" x14ac:dyDescent="0.25">
      <c r="O87" s="85"/>
      <c r="P87" s="86"/>
      <c r="Q87" s="86"/>
      <c r="R87" s="86"/>
      <c r="S87" s="86"/>
      <c r="T87" s="86"/>
      <c r="U87" s="86"/>
      <c r="W87" s="86"/>
      <c r="X87" s="86"/>
      <c r="Y87" s="86"/>
      <c r="Z87" s="83"/>
      <c r="AA87" s="83"/>
      <c r="AB87" s="84"/>
      <c r="AS87" s="83"/>
      <c r="AT87" s="83"/>
      <c r="BH87" s="83"/>
      <c r="BI87" s="83"/>
      <c r="BJ87" s="83"/>
    </row>
    <row r="88" spans="2:74" ht="8.25" customHeight="1" x14ac:dyDescent="0.25">
      <c r="G88" s="85"/>
      <c r="V88" s="100"/>
      <c r="AL88" s="84"/>
      <c r="AM88" s="224"/>
      <c r="AN88" s="83"/>
      <c r="AO88" s="83"/>
      <c r="AP88" s="83"/>
      <c r="AQ88" s="83"/>
      <c r="AR88" s="83"/>
      <c r="AU88" s="83"/>
      <c r="AV88" s="83"/>
      <c r="AW88" s="83"/>
      <c r="AX88" s="83"/>
      <c r="AY88" s="224"/>
      <c r="AZ88" s="83"/>
      <c r="BA88" s="83"/>
      <c r="BB88" s="83"/>
      <c r="BC88" s="83"/>
      <c r="BD88" s="83"/>
      <c r="BE88" s="83"/>
      <c r="BK88" s="100"/>
      <c r="BL88" s="100"/>
    </row>
    <row r="89" spans="2:74" ht="5.25" customHeight="1" x14ac:dyDescent="0.25">
      <c r="J89" s="101"/>
      <c r="K89" s="101"/>
      <c r="L89" s="101"/>
      <c r="M89" s="101"/>
      <c r="N89" s="101"/>
      <c r="O89" s="100"/>
      <c r="P89" s="100"/>
      <c r="Q89" s="100"/>
      <c r="R89" s="100"/>
      <c r="S89" s="100"/>
      <c r="T89" s="100"/>
      <c r="U89" s="100"/>
      <c r="V89" s="98"/>
      <c r="W89" s="100"/>
      <c r="X89" s="100"/>
      <c r="Y89" s="100"/>
      <c r="Z89" s="100"/>
      <c r="AA89" s="100"/>
      <c r="AB89" s="100"/>
      <c r="AC89" s="84"/>
      <c r="AD89" s="84"/>
      <c r="AE89" s="84"/>
      <c r="AF89" s="84"/>
      <c r="AG89" s="84"/>
      <c r="AH89" s="84"/>
      <c r="AI89" s="84"/>
      <c r="AJ89" s="84"/>
      <c r="AK89" s="84"/>
      <c r="AS89" s="100"/>
      <c r="AT89" s="100"/>
      <c r="BF89" s="83"/>
      <c r="BG89" s="83"/>
      <c r="BH89" s="100"/>
      <c r="BI89" s="100"/>
      <c r="BJ89" s="100"/>
      <c r="BO89" s="83"/>
      <c r="BP89" s="83"/>
      <c r="BQ89" s="83"/>
      <c r="BR89" s="83"/>
      <c r="BS89" s="83"/>
      <c r="BT89" s="83"/>
      <c r="BU89" s="83"/>
      <c r="BV89" s="83"/>
    </row>
    <row r="90" spans="2:74" x14ac:dyDescent="0.25">
      <c r="C90" s="101"/>
      <c r="D90" s="101"/>
      <c r="E90" s="101"/>
      <c r="F90" s="101"/>
      <c r="G90" s="101"/>
      <c r="J90" s="98"/>
      <c r="K90" s="98"/>
      <c r="L90" s="98"/>
      <c r="M90" s="98"/>
      <c r="N90" s="98"/>
      <c r="O90" s="98"/>
      <c r="P90" s="98"/>
      <c r="Q90" s="98"/>
      <c r="R90" s="98"/>
      <c r="S90" s="98"/>
      <c r="T90" s="98"/>
      <c r="U90" s="98"/>
      <c r="V90" s="97"/>
      <c r="AL90" s="100"/>
      <c r="AM90" s="100"/>
      <c r="AN90" s="100"/>
      <c r="AO90" s="100"/>
      <c r="AP90" s="100"/>
      <c r="AQ90" s="100"/>
      <c r="AR90" s="100"/>
      <c r="AU90" s="100"/>
      <c r="AV90" s="100"/>
      <c r="AW90" s="100"/>
      <c r="AX90" s="100"/>
      <c r="AY90" s="100"/>
      <c r="AZ90" s="100"/>
      <c r="BA90" s="100"/>
      <c r="BB90" s="100"/>
      <c r="BC90" s="100"/>
      <c r="BD90" s="100"/>
      <c r="BE90" s="100"/>
      <c r="BK90" s="99"/>
      <c r="BL90" s="92"/>
      <c r="BM90" s="92"/>
      <c r="BN90" s="92"/>
    </row>
    <row r="91" spans="2:74" x14ac:dyDescent="0.25">
      <c r="B91" s="101"/>
      <c r="C91" s="98"/>
      <c r="D91" s="98"/>
      <c r="E91" s="98"/>
      <c r="F91" s="98"/>
      <c r="G91" s="98"/>
      <c r="H91" s="101"/>
      <c r="I91" s="101"/>
      <c r="J91" s="94"/>
      <c r="K91" s="94"/>
      <c r="L91" s="94"/>
      <c r="M91" s="94"/>
      <c r="N91" s="94"/>
      <c r="P91" s="93"/>
      <c r="Q91" s="97"/>
      <c r="R91" s="97"/>
      <c r="S91" s="97"/>
      <c r="T91" s="97"/>
      <c r="U91" s="97"/>
      <c r="V91" s="97"/>
      <c r="W91" s="97"/>
      <c r="X91" s="97"/>
      <c r="Y91" s="97"/>
      <c r="Z91" s="97"/>
      <c r="AA91" s="93"/>
      <c r="AB91" s="85"/>
      <c r="AC91" s="100"/>
      <c r="AD91" s="100"/>
      <c r="AE91" s="100"/>
      <c r="AF91" s="100"/>
      <c r="AG91" s="100"/>
      <c r="AH91" s="100"/>
      <c r="AI91" s="100"/>
      <c r="AJ91" s="100"/>
      <c r="AK91" s="100"/>
      <c r="AS91" s="96"/>
      <c r="AT91" s="96"/>
      <c r="BF91" s="100"/>
      <c r="BG91" s="100"/>
      <c r="BH91" s="93"/>
      <c r="BI91" s="93"/>
      <c r="BJ91" s="93"/>
      <c r="BK91" s="99"/>
      <c r="BL91" s="92"/>
      <c r="BM91" s="92"/>
      <c r="BN91" s="92"/>
    </row>
    <row r="92" spans="2:74" x14ac:dyDescent="0.25">
      <c r="B92" s="98"/>
      <c r="C92" s="94"/>
      <c r="D92" s="94"/>
      <c r="E92" s="94"/>
      <c r="F92" s="94"/>
      <c r="G92" s="94"/>
      <c r="H92" s="98"/>
      <c r="I92" s="98"/>
      <c r="J92" s="94"/>
      <c r="K92" s="94"/>
      <c r="L92" s="94"/>
      <c r="M92" s="94"/>
      <c r="N92" s="94"/>
      <c r="P92" s="97"/>
      <c r="Q92" s="97"/>
      <c r="R92" s="97"/>
      <c r="S92" s="97"/>
      <c r="T92" s="97"/>
      <c r="U92" s="97"/>
      <c r="W92" s="97"/>
      <c r="X92" s="97"/>
      <c r="Y92" s="97"/>
      <c r="Z92" s="97"/>
      <c r="AA92" s="85"/>
      <c r="AB92" s="85"/>
      <c r="AL92" s="85"/>
      <c r="AM92" s="95"/>
      <c r="AN92" s="96"/>
      <c r="AO92" s="96"/>
      <c r="AP92" s="96"/>
      <c r="AQ92" s="96"/>
      <c r="AR92" s="96"/>
      <c r="AS92" s="96"/>
      <c r="AT92" s="96"/>
      <c r="AU92" s="96"/>
      <c r="AV92" s="96"/>
      <c r="AW92" s="96"/>
      <c r="AX92" s="96"/>
      <c r="AY92" s="95"/>
      <c r="AZ92" s="93"/>
      <c r="BA92" s="93"/>
      <c r="BB92" s="93"/>
      <c r="BC92" s="93"/>
      <c r="BD92" s="93"/>
      <c r="BE92" s="93"/>
      <c r="BH92" s="93"/>
      <c r="BI92" s="93"/>
      <c r="BJ92" s="93"/>
    </row>
    <row r="93" spans="2:74" x14ac:dyDescent="0.25">
      <c r="B93" s="94"/>
      <c r="C93" s="94"/>
      <c r="D93" s="94"/>
      <c r="E93" s="94"/>
      <c r="F93" s="94"/>
      <c r="G93" s="94"/>
      <c r="H93" s="94"/>
      <c r="I93" s="94"/>
      <c r="AC93" s="85"/>
      <c r="AD93" s="85"/>
      <c r="AE93" s="85"/>
      <c r="AF93" s="85"/>
      <c r="AG93" s="85"/>
      <c r="AH93" s="85"/>
      <c r="AI93" s="85"/>
      <c r="AJ93" s="85"/>
      <c r="AK93" s="85"/>
      <c r="AL93" s="85"/>
      <c r="AM93" s="95"/>
      <c r="AN93" s="96"/>
      <c r="AO93" s="96"/>
      <c r="AP93" s="96"/>
      <c r="AQ93" s="96"/>
      <c r="AR93" s="96"/>
      <c r="AU93" s="96"/>
      <c r="AV93" s="96"/>
      <c r="AW93" s="96"/>
      <c r="AX93" s="96"/>
      <c r="AY93" s="95"/>
      <c r="AZ93" s="93"/>
      <c r="BA93" s="93"/>
      <c r="BB93" s="93"/>
      <c r="BC93" s="93"/>
      <c r="BD93" s="93"/>
      <c r="BE93" s="93"/>
      <c r="BF93" s="93"/>
      <c r="BG93" s="93"/>
      <c r="BO93" s="92"/>
      <c r="BP93" s="92"/>
      <c r="BQ93" s="92"/>
      <c r="BR93" s="92"/>
      <c r="BS93" s="92"/>
      <c r="BT93" s="92"/>
      <c r="BU93" s="92"/>
      <c r="BV93" s="92"/>
    </row>
    <row r="94" spans="2:74" ht="12.75" customHeight="1" x14ac:dyDescent="0.25">
      <c r="B94" s="94"/>
      <c r="H94" s="94"/>
      <c r="I94" s="94"/>
      <c r="J94" s="225"/>
      <c r="K94" s="225"/>
      <c r="Y94" s="84"/>
      <c r="Z94" s="84"/>
      <c r="AA94" s="84"/>
      <c r="AB94" s="84"/>
      <c r="AC94" s="85"/>
      <c r="AD94" s="85"/>
      <c r="AE94" s="85"/>
      <c r="AF94" s="85"/>
      <c r="AG94" s="85"/>
      <c r="AH94" s="85"/>
      <c r="AI94" s="85"/>
      <c r="AJ94" s="85"/>
      <c r="AK94" s="85"/>
      <c r="BF94" s="93"/>
      <c r="BG94" s="93"/>
      <c r="BO94" s="92"/>
      <c r="BP94" s="92"/>
      <c r="BQ94" s="92"/>
      <c r="BR94" s="92"/>
      <c r="BS94" s="92"/>
      <c r="BT94" s="92"/>
      <c r="BU94" s="92"/>
      <c r="BV94" s="92"/>
    </row>
    <row r="95" spans="2:74" ht="12.75" customHeight="1" x14ac:dyDescent="0.25">
      <c r="C95" s="90"/>
      <c r="D95" s="90"/>
      <c r="E95" s="90"/>
      <c r="F95" s="90"/>
      <c r="G95" s="90"/>
      <c r="J95" s="225"/>
      <c r="K95" s="225"/>
      <c r="Y95" s="84"/>
      <c r="Z95" s="84"/>
      <c r="AA95" s="84"/>
      <c r="AL95" s="84"/>
      <c r="AS95" s="89"/>
      <c r="AT95" s="89"/>
      <c r="AV95" s="84"/>
      <c r="AW95" s="84"/>
      <c r="BH95" s="84"/>
      <c r="BI95" s="84"/>
      <c r="BJ95" s="84"/>
    </row>
    <row r="96" spans="2:74" x14ac:dyDescent="0.25">
      <c r="B96" s="90"/>
      <c r="C96" s="90"/>
      <c r="D96" s="91"/>
      <c r="E96" s="90"/>
      <c r="F96" s="90"/>
      <c r="G96" s="90"/>
      <c r="H96" s="90"/>
      <c r="I96" s="90"/>
      <c r="J96" s="225"/>
      <c r="K96" s="225"/>
      <c r="Y96" s="84"/>
      <c r="Z96" s="84"/>
      <c r="AA96" s="84"/>
      <c r="AC96" s="84"/>
      <c r="AD96" s="84"/>
      <c r="AE96" s="84"/>
      <c r="AF96" s="84"/>
      <c r="AG96" s="84"/>
      <c r="AH96" s="84"/>
      <c r="AI96" s="84"/>
      <c r="AJ96" s="84"/>
      <c r="AN96" s="89"/>
      <c r="AO96" s="89"/>
      <c r="AP96" s="89"/>
      <c r="AQ96" s="89"/>
      <c r="AR96" s="89"/>
      <c r="AS96" s="89"/>
      <c r="AT96" s="89"/>
      <c r="AU96" s="89"/>
      <c r="AV96" s="89"/>
      <c r="AW96" s="89"/>
      <c r="AX96" s="89"/>
      <c r="AZ96" s="84"/>
      <c r="BA96" s="84"/>
      <c r="BB96" s="84"/>
      <c r="BC96" s="84"/>
      <c r="BD96" s="84"/>
      <c r="BE96" s="84"/>
      <c r="BH96" s="84"/>
      <c r="BI96" s="84"/>
      <c r="BJ96" s="84"/>
    </row>
    <row r="97" spans="2:66" ht="5.25" customHeight="1" x14ac:dyDescent="0.25">
      <c r="B97" s="90"/>
      <c r="C97" s="90"/>
      <c r="D97" s="91"/>
      <c r="E97" s="90"/>
      <c r="F97" s="90"/>
      <c r="G97" s="90"/>
      <c r="H97" s="90"/>
      <c r="I97" s="90"/>
      <c r="J97" s="225"/>
      <c r="K97" s="225"/>
      <c r="AN97" s="89"/>
      <c r="AO97" s="89"/>
      <c r="AP97" s="89"/>
      <c r="AQ97" s="89"/>
      <c r="AR97" s="89"/>
      <c r="AU97" s="89"/>
      <c r="AV97" s="89"/>
      <c r="AW97" s="89"/>
      <c r="AX97" s="89"/>
      <c r="AY97" s="84"/>
      <c r="AZ97" s="84"/>
      <c r="BA97" s="84"/>
      <c r="BB97" s="84"/>
      <c r="BC97" s="84"/>
      <c r="BD97" s="84"/>
      <c r="BE97" s="84"/>
      <c r="BF97" s="84"/>
      <c r="BG97" s="84"/>
    </row>
    <row r="98" spans="2:66" x14ac:dyDescent="0.25">
      <c r="B98" s="90"/>
      <c r="C98" s="225"/>
      <c r="D98" s="225"/>
      <c r="E98" s="225"/>
      <c r="F98" s="225"/>
      <c r="G98" s="225"/>
      <c r="H98" s="90"/>
      <c r="I98" s="90"/>
      <c r="J98" s="91"/>
      <c r="K98" s="91"/>
      <c r="L98" s="91"/>
      <c r="M98" s="91"/>
      <c r="N98" s="91"/>
      <c r="Y98" s="84"/>
      <c r="Z98" s="84"/>
      <c r="AA98" s="84"/>
      <c r="AS98" s="89"/>
      <c r="AT98" s="89"/>
      <c r="BF98" s="84"/>
      <c r="BG98" s="84"/>
      <c r="BH98" s="84"/>
      <c r="BI98" s="84"/>
      <c r="BJ98" s="84"/>
    </row>
    <row r="99" spans="2:66" ht="12.75" customHeight="1" x14ac:dyDescent="0.25">
      <c r="B99" s="225"/>
      <c r="C99" s="91"/>
      <c r="D99" s="91"/>
      <c r="E99" s="91"/>
      <c r="F99" s="91"/>
      <c r="G99" s="91"/>
      <c r="H99" s="225"/>
      <c r="I99" s="225"/>
      <c r="J99" s="90"/>
      <c r="K99" s="225"/>
      <c r="Y99" s="84"/>
      <c r="Z99" s="84"/>
      <c r="AA99" s="84"/>
      <c r="AN99" s="89"/>
      <c r="AO99" s="89"/>
      <c r="AP99" s="89"/>
      <c r="AQ99" s="89"/>
      <c r="AR99" s="89"/>
      <c r="AS99" s="84"/>
      <c r="AT99" s="84"/>
      <c r="AU99" s="89"/>
      <c r="AV99" s="89"/>
      <c r="AW99" s="89"/>
      <c r="AX99" s="89"/>
      <c r="AZ99" s="84"/>
      <c r="BA99" s="84"/>
      <c r="BB99" s="84"/>
      <c r="BC99" s="84"/>
      <c r="BD99" s="84"/>
      <c r="BE99" s="84"/>
      <c r="BH99" s="84"/>
      <c r="BI99" s="84"/>
      <c r="BJ99" s="84"/>
    </row>
    <row r="100" spans="2:66" x14ac:dyDescent="0.25">
      <c r="B100" s="90"/>
      <c r="C100" s="90"/>
      <c r="D100" s="90"/>
      <c r="E100" s="90"/>
      <c r="F100" s="90"/>
      <c r="G100" s="90"/>
      <c r="H100" s="91"/>
      <c r="I100" s="91"/>
      <c r="J100" s="91"/>
      <c r="K100" s="91"/>
      <c r="L100" s="91"/>
      <c r="M100" s="91"/>
      <c r="N100" s="91"/>
      <c r="AA100" s="84"/>
      <c r="AN100" s="84"/>
      <c r="AO100" s="84"/>
      <c r="AP100" s="84"/>
      <c r="AQ100" s="84"/>
      <c r="AR100" s="84"/>
      <c r="AS100" s="89"/>
      <c r="AT100" s="89"/>
      <c r="AU100" s="84"/>
      <c r="AV100" s="84"/>
      <c r="AW100" s="84"/>
      <c r="AX100" s="84"/>
      <c r="AZ100" s="84"/>
      <c r="BA100" s="84"/>
      <c r="BB100" s="84"/>
      <c r="BC100" s="84"/>
      <c r="BD100" s="84"/>
      <c r="BE100" s="84"/>
      <c r="BF100" s="84"/>
      <c r="BG100" s="84"/>
      <c r="BH100" s="84"/>
      <c r="BI100" s="84"/>
      <c r="BJ100" s="84"/>
    </row>
    <row r="101" spans="2:66" ht="5.25" customHeight="1" x14ac:dyDescent="0.25">
      <c r="B101" s="90"/>
      <c r="C101" s="91"/>
      <c r="D101" s="91"/>
      <c r="E101" s="91"/>
      <c r="F101" s="91"/>
      <c r="G101" s="91"/>
      <c r="H101" s="90"/>
      <c r="I101" s="90"/>
      <c r="J101" s="225"/>
      <c r="K101" s="225"/>
      <c r="AN101" s="89"/>
      <c r="AO101" s="89"/>
      <c r="AP101" s="89"/>
      <c r="AQ101" s="89"/>
      <c r="AR101" s="89"/>
      <c r="AU101" s="89"/>
      <c r="AV101" s="89"/>
      <c r="AW101" s="89"/>
      <c r="AX101" s="89"/>
      <c r="AZ101" s="84"/>
      <c r="BA101" s="84"/>
      <c r="BB101" s="84"/>
      <c r="BC101" s="84"/>
      <c r="BD101" s="84"/>
      <c r="BE101" s="84"/>
      <c r="BF101" s="84"/>
      <c r="BG101" s="84"/>
    </row>
    <row r="102" spans="2:66" ht="12.75" customHeight="1" x14ac:dyDescent="0.25">
      <c r="B102" s="90"/>
      <c r="C102" s="225"/>
      <c r="D102" s="225"/>
      <c r="E102" s="225"/>
      <c r="F102" s="225"/>
      <c r="G102" s="225"/>
      <c r="H102" s="91"/>
      <c r="I102" s="91"/>
      <c r="J102" s="90"/>
      <c r="K102" s="225"/>
      <c r="Y102" s="84"/>
      <c r="Z102" s="84"/>
      <c r="AA102" s="84"/>
      <c r="AS102" s="89"/>
      <c r="AT102" s="89"/>
      <c r="BF102" s="84"/>
      <c r="BG102" s="84"/>
      <c r="BH102" s="84"/>
      <c r="BI102" s="84"/>
      <c r="BJ102" s="84"/>
    </row>
    <row r="103" spans="2:66" ht="5.25" customHeight="1" x14ac:dyDescent="0.25">
      <c r="B103" s="225"/>
      <c r="C103" s="90"/>
      <c r="D103" s="90"/>
      <c r="E103" s="90"/>
      <c r="F103" s="90"/>
      <c r="G103" s="90"/>
      <c r="H103" s="225"/>
      <c r="I103" s="225"/>
      <c r="J103" s="85"/>
      <c r="AN103" s="89"/>
      <c r="AO103" s="89"/>
      <c r="AP103" s="89"/>
      <c r="AQ103" s="89"/>
      <c r="AR103" s="89"/>
      <c r="AU103" s="89"/>
      <c r="AV103" s="89"/>
      <c r="AW103" s="89"/>
      <c r="AX103" s="89"/>
      <c r="AZ103" s="84"/>
      <c r="BA103" s="84"/>
      <c r="BB103" s="84"/>
      <c r="BC103" s="84"/>
      <c r="BD103" s="84"/>
      <c r="BE103" s="84"/>
    </row>
    <row r="104" spans="2:66" x14ac:dyDescent="0.25">
      <c r="B104" s="90"/>
      <c r="C104" s="88"/>
      <c r="D104" s="85"/>
      <c r="E104" s="85"/>
      <c r="F104" s="85"/>
      <c r="G104" s="85"/>
      <c r="H104" s="90"/>
      <c r="I104" s="90"/>
      <c r="BF104" s="84"/>
      <c r="BG104" s="84"/>
    </row>
    <row r="105" spans="2:66" ht="5.25" customHeight="1" x14ac:dyDescent="0.25">
      <c r="B105" s="85"/>
      <c r="H105" s="85"/>
      <c r="I105" s="85"/>
      <c r="J105" s="85"/>
      <c r="Y105" s="84"/>
      <c r="Z105" s="84"/>
      <c r="AA105" s="84"/>
      <c r="AS105" s="89"/>
      <c r="AT105" s="89"/>
      <c r="BH105" s="84"/>
      <c r="BI105" s="84"/>
      <c r="BJ105" s="84"/>
    </row>
    <row r="106" spans="2:66" ht="12.75" customHeight="1" x14ac:dyDescent="0.25">
      <c r="C106" s="85"/>
      <c r="D106" s="85"/>
      <c r="E106" s="85"/>
      <c r="F106" s="85"/>
      <c r="G106" s="85"/>
      <c r="J106" s="85"/>
      <c r="AN106" s="89"/>
      <c r="AO106" s="89"/>
      <c r="AP106" s="89"/>
      <c r="AQ106" s="89"/>
      <c r="AR106" s="89"/>
      <c r="AU106" s="89"/>
      <c r="AV106" s="89"/>
      <c r="AW106" s="89"/>
      <c r="AX106" s="89"/>
      <c r="AZ106" s="84"/>
      <c r="BA106" s="84"/>
      <c r="BB106" s="84"/>
      <c r="BC106" s="84"/>
      <c r="BD106" s="84"/>
      <c r="BE106" s="84"/>
    </row>
    <row r="107" spans="2:66" ht="9" customHeight="1" x14ac:dyDescent="0.25">
      <c r="B107" s="85"/>
      <c r="C107" s="88"/>
      <c r="D107" s="87"/>
      <c r="E107" s="85"/>
      <c r="F107" s="85"/>
      <c r="G107" s="85"/>
      <c r="H107" s="85"/>
      <c r="I107" s="85"/>
      <c r="J107" s="85"/>
      <c r="BF107" s="84"/>
      <c r="BG107" s="84"/>
    </row>
    <row r="108" spans="2:66" ht="5.25" customHeight="1" x14ac:dyDescent="0.25">
      <c r="B108" s="85"/>
      <c r="C108" s="88"/>
      <c r="D108" s="87"/>
      <c r="E108" s="85"/>
      <c r="F108" s="85"/>
      <c r="G108" s="85"/>
      <c r="H108" s="85"/>
      <c r="I108" s="85"/>
      <c r="J108" s="85"/>
    </row>
    <row r="109" spans="2:66" ht="12.75" customHeight="1" x14ac:dyDescent="0.25">
      <c r="B109" s="85"/>
      <c r="C109" s="88"/>
      <c r="D109" s="87"/>
      <c r="E109" s="85"/>
      <c r="F109" s="85"/>
      <c r="G109" s="85"/>
      <c r="H109" s="85"/>
      <c r="I109" s="85"/>
    </row>
    <row r="110" spans="2:66" ht="8.25" customHeight="1" x14ac:dyDescent="0.25">
      <c r="B110" s="85"/>
      <c r="H110" s="85"/>
      <c r="I110" s="85"/>
      <c r="V110" s="86"/>
      <c r="BK110" s="83"/>
      <c r="BL110" s="83"/>
      <c r="BM110" s="83"/>
      <c r="BN110" s="83"/>
    </row>
    <row r="111" spans="2:66" ht="8.25" customHeight="1" x14ac:dyDescent="0.25">
      <c r="O111" s="85"/>
      <c r="P111" s="86"/>
      <c r="Q111" s="86"/>
      <c r="R111" s="86"/>
      <c r="S111" s="86"/>
      <c r="T111" s="86"/>
      <c r="U111" s="86"/>
      <c r="W111" s="86"/>
      <c r="X111" s="86"/>
      <c r="Y111" s="86"/>
      <c r="Z111" s="83"/>
      <c r="AA111" s="83"/>
      <c r="AB111" s="84"/>
      <c r="AS111" s="83"/>
      <c r="AT111" s="83"/>
      <c r="BH111" s="83"/>
      <c r="BI111" s="83"/>
      <c r="BJ111" s="83"/>
    </row>
    <row r="112" spans="2:66" ht="8.25" customHeight="1" x14ac:dyDescent="0.25">
      <c r="G112" s="85"/>
      <c r="V112" s="100"/>
      <c r="AL112" s="84"/>
      <c r="AM112" s="224"/>
      <c r="AN112" s="83"/>
      <c r="AO112" s="83"/>
      <c r="AP112" s="83"/>
      <c r="AQ112" s="83"/>
      <c r="AR112" s="83"/>
      <c r="AU112" s="83"/>
      <c r="AV112" s="83"/>
      <c r="AW112" s="83"/>
      <c r="AX112" s="83"/>
      <c r="AY112" s="224"/>
      <c r="AZ112" s="83"/>
      <c r="BA112" s="83"/>
      <c r="BB112" s="83"/>
      <c r="BC112" s="83"/>
      <c r="BD112" s="83"/>
      <c r="BE112" s="83"/>
      <c r="BK112" s="100"/>
      <c r="BL112" s="100"/>
    </row>
    <row r="113" spans="2:74" ht="5.25" customHeight="1" x14ac:dyDescent="0.25">
      <c r="J113" s="101"/>
      <c r="K113" s="101"/>
      <c r="L113" s="101"/>
      <c r="M113" s="101"/>
      <c r="N113" s="101"/>
      <c r="O113" s="100"/>
      <c r="P113" s="100"/>
      <c r="Q113" s="100"/>
      <c r="R113" s="100"/>
      <c r="S113" s="100"/>
      <c r="T113" s="100"/>
      <c r="U113" s="100"/>
      <c r="V113" s="98"/>
      <c r="W113" s="100"/>
      <c r="X113" s="100"/>
      <c r="Y113" s="100"/>
      <c r="Z113" s="100"/>
      <c r="AA113" s="100"/>
      <c r="AB113" s="100"/>
      <c r="AC113" s="84"/>
      <c r="AD113" s="84"/>
      <c r="AE113" s="84"/>
      <c r="AF113" s="84"/>
      <c r="AG113" s="84"/>
      <c r="AH113" s="84"/>
      <c r="AI113" s="84"/>
      <c r="AJ113" s="84"/>
      <c r="AK113" s="84"/>
      <c r="AS113" s="100"/>
      <c r="AT113" s="100"/>
      <c r="BF113" s="83"/>
      <c r="BG113" s="83"/>
      <c r="BH113" s="100"/>
      <c r="BI113" s="100"/>
      <c r="BJ113" s="100"/>
      <c r="BO113" s="83"/>
      <c r="BP113" s="83"/>
      <c r="BQ113" s="83"/>
      <c r="BR113" s="83"/>
      <c r="BS113" s="83"/>
      <c r="BT113" s="83"/>
      <c r="BU113" s="83"/>
      <c r="BV113" s="83"/>
    </row>
    <row r="114" spans="2:74" x14ac:dyDescent="0.25">
      <c r="C114" s="101"/>
      <c r="D114" s="101"/>
      <c r="E114" s="101"/>
      <c r="F114" s="101"/>
      <c r="G114" s="101"/>
      <c r="J114" s="98"/>
      <c r="K114" s="98"/>
      <c r="L114" s="98"/>
      <c r="M114" s="98"/>
      <c r="N114" s="98"/>
      <c r="O114" s="98"/>
      <c r="P114" s="98"/>
      <c r="Q114" s="98"/>
      <c r="R114" s="98"/>
      <c r="S114" s="98"/>
      <c r="T114" s="98"/>
      <c r="U114" s="98"/>
      <c r="V114" s="97"/>
      <c r="AL114" s="100"/>
      <c r="AM114" s="100"/>
      <c r="AN114" s="100"/>
      <c r="AO114" s="100"/>
      <c r="AP114" s="100"/>
      <c r="AQ114" s="100"/>
      <c r="AR114" s="100"/>
      <c r="AU114" s="100"/>
      <c r="AV114" s="100"/>
      <c r="AW114" s="100"/>
      <c r="AX114" s="100"/>
      <c r="AY114" s="100"/>
      <c r="AZ114" s="100"/>
      <c r="BA114" s="100"/>
      <c r="BB114" s="100"/>
      <c r="BC114" s="100"/>
      <c r="BD114" s="100"/>
      <c r="BE114" s="100"/>
      <c r="BK114" s="99"/>
      <c r="BL114" s="92"/>
      <c r="BM114" s="92"/>
      <c r="BN114" s="92"/>
    </row>
    <row r="115" spans="2:74" x14ac:dyDescent="0.25">
      <c r="B115" s="101"/>
      <c r="C115" s="98"/>
      <c r="D115" s="98"/>
      <c r="E115" s="98"/>
      <c r="F115" s="98"/>
      <c r="G115" s="98"/>
      <c r="H115" s="101"/>
      <c r="I115" s="101"/>
      <c r="J115" s="94"/>
      <c r="K115" s="94"/>
      <c r="L115" s="94"/>
      <c r="M115" s="94"/>
      <c r="N115" s="94"/>
      <c r="P115" s="93"/>
      <c r="Q115" s="97"/>
      <c r="R115" s="97"/>
      <c r="S115" s="97"/>
      <c r="T115" s="97"/>
      <c r="U115" s="97"/>
      <c r="V115" s="97"/>
      <c r="W115" s="97"/>
      <c r="X115" s="97"/>
      <c r="Y115" s="97"/>
      <c r="Z115" s="97"/>
      <c r="AA115" s="93"/>
      <c r="AB115" s="85"/>
      <c r="AC115" s="100"/>
      <c r="AD115" s="100"/>
      <c r="AE115" s="100"/>
      <c r="AF115" s="100"/>
      <c r="AG115" s="100"/>
      <c r="AH115" s="100"/>
      <c r="AI115" s="100"/>
      <c r="AJ115" s="100"/>
      <c r="AK115" s="100"/>
      <c r="AS115" s="96"/>
      <c r="AT115" s="96"/>
      <c r="BF115" s="100"/>
      <c r="BG115" s="100"/>
      <c r="BH115" s="93"/>
      <c r="BI115" s="93"/>
      <c r="BJ115" s="93"/>
      <c r="BK115" s="99"/>
      <c r="BL115" s="92"/>
      <c r="BM115" s="92"/>
      <c r="BN115" s="92"/>
    </row>
    <row r="116" spans="2:74" x14ac:dyDescent="0.25">
      <c r="B116" s="98"/>
      <c r="C116" s="94"/>
      <c r="D116" s="94"/>
      <c r="E116" s="94"/>
      <c r="F116" s="94"/>
      <c r="G116" s="94"/>
      <c r="H116" s="98"/>
      <c r="I116" s="98"/>
      <c r="J116" s="94"/>
      <c r="K116" s="94"/>
      <c r="L116" s="94"/>
      <c r="M116" s="94"/>
      <c r="N116" s="94"/>
      <c r="P116" s="97"/>
      <c r="Q116" s="97"/>
      <c r="R116" s="97"/>
      <c r="S116" s="97"/>
      <c r="T116" s="97"/>
      <c r="U116" s="97"/>
      <c r="W116" s="97"/>
      <c r="X116" s="97"/>
      <c r="Y116" s="97"/>
      <c r="Z116" s="97"/>
      <c r="AA116" s="85"/>
      <c r="AB116" s="85"/>
      <c r="AL116" s="85"/>
      <c r="AM116" s="95"/>
      <c r="AN116" s="96"/>
      <c r="AO116" s="96"/>
      <c r="AP116" s="96"/>
      <c r="AQ116" s="96"/>
      <c r="AR116" s="96"/>
      <c r="AS116" s="96"/>
      <c r="AT116" s="96"/>
      <c r="AU116" s="96"/>
      <c r="AV116" s="96"/>
      <c r="AW116" s="96"/>
      <c r="AX116" s="96"/>
      <c r="AY116" s="95"/>
      <c r="AZ116" s="93"/>
      <c r="BA116" s="93"/>
      <c r="BB116" s="93"/>
      <c r="BC116" s="93"/>
      <c r="BD116" s="93"/>
      <c r="BE116" s="93"/>
      <c r="BH116" s="93"/>
      <c r="BI116" s="93"/>
      <c r="BJ116" s="93"/>
    </row>
    <row r="117" spans="2:74" x14ac:dyDescent="0.25">
      <c r="B117" s="94"/>
      <c r="C117" s="94"/>
      <c r="D117" s="94"/>
      <c r="E117" s="94"/>
      <c r="F117" s="94"/>
      <c r="G117" s="94"/>
      <c r="H117" s="94"/>
      <c r="I117" s="94"/>
      <c r="AC117" s="85"/>
      <c r="AD117" s="85"/>
      <c r="AE117" s="85"/>
      <c r="AF117" s="85"/>
      <c r="AG117" s="85"/>
      <c r="AH117" s="85"/>
      <c r="AI117" s="85"/>
      <c r="AJ117" s="85"/>
      <c r="AK117" s="85"/>
      <c r="AL117" s="85"/>
      <c r="AM117" s="95"/>
      <c r="AN117" s="96"/>
      <c r="AO117" s="96"/>
      <c r="AP117" s="96"/>
      <c r="AQ117" s="96"/>
      <c r="AR117" s="96"/>
      <c r="AU117" s="96"/>
      <c r="AV117" s="96"/>
      <c r="AW117" s="96"/>
      <c r="AX117" s="96"/>
      <c r="AY117" s="95"/>
      <c r="AZ117" s="93"/>
      <c r="BA117" s="93"/>
      <c r="BB117" s="93"/>
      <c r="BC117" s="93"/>
      <c r="BD117" s="93"/>
      <c r="BE117" s="93"/>
      <c r="BF117" s="93"/>
      <c r="BG117" s="93"/>
      <c r="BO117" s="92"/>
      <c r="BP117" s="92"/>
      <c r="BQ117" s="92"/>
      <c r="BR117" s="92"/>
      <c r="BS117" s="92"/>
      <c r="BT117" s="92"/>
      <c r="BU117" s="92"/>
      <c r="BV117" s="92"/>
    </row>
    <row r="118" spans="2:74" x14ac:dyDescent="0.25">
      <c r="B118" s="94"/>
      <c r="H118" s="94"/>
      <c r="I118" s="94"/>
      <c r="J118" s="225"/>
      <c r="K118" s="225"/>
      <c r="Y118" s="84"/>
      <c r="Z118" s="84"/>
      <c r="AA118" s="84"/>
      <c r="AB118" s="84"/>
      <c r="AC118" s="85"/>
      <c r="AD118" s="85"/>
      <c r="AE118" s="85"/>
      <c r="AF118" s="85"/>
      <c r="AG118" s="85"/>
      <c r="AH118" s="85"/>
      <c r="AI118" s="85"/>
      <c r="AJ118" s="85"/>
      <c r="AK118" s="85"/>
      <c r="BF118" s="93"/>
      <c r="BG118" s="93"/>
      <c r="BO118" s="92"/>
      <c r="BP118" s="92"/>
      <c r="BQ118" s="92"/>
      <c r="BR118" s="92"/>
      <c r="BS118" s="92"/>
      <c r="BT118" s="92"/>
      <c r="BU118" s="92"/>
      <c r="BV118" s="92"/>
    </row>
    <row r="119" spans="2:74" ht="12.75" customHeight="1" x14ac:dyDescent="0.25">
      <c r="C119" s="90"/>
      <c r="D119" s="90"/>
      <c r="E119" s="90"/>
      <c r="F119" s="90"/>
      <c r="G119" s="90"/>
      <c r="J119" s="225"/>
      <c r="K119" s="225"/>
      <c r="Y119" s="84"/>
      <c r="Z119" s="84"/>
      <c r="AA119" s="84"/>
      <c r="AL119" s="84"/>
      <c r="AS119" s="89"/>
      <c r="AT119" s="89"/>
      <c r="AV119" s="84"/>
      <c r="AW119" s="84"/>
      <c r="BH119" s="84"/>
      <c r="BI119" s="84"/>
      <c r="BJ119" s="84"/>
    </row>
    <row r="120" spans="2:74" x14ac:dyDescent="0.25">
      <c r="B120" s="90"/>
      <c r="C120" s="90"/>
      <c r="D120" s="91"/>
      <c r="E120" s="90"/>
      <c r="F120" s="90"/>
      <c r="G120" s="90"/>
      <c r="H120" s="90"/>
      <c r="I120" s="90"/>
      <c r="J120" s="225"/>
      <c r="K120" s="225"/>
      <c r="Y120" s="84"/>
      <c r="Z120" s="84"/>
      <c r="AA120" s="84"/>
      <c r="AC120" s="84"/>
      <c r="AD120" s="84"/>
      <c r="AE120" s="84"/>
      <c r="AF120" s="84"/>
      <c r="AG120" s="84"/>
      <c r="AH120" s="84"/>
      <c r="AI120" s="84"/>
      <c r="AJ120" s="84"/>
      <c r="AN120" s="89"/>
      <c r="AO120" s="89"/>
      <c r="AP120" s="89"/>
      <c r="AQ120" s="89"/>
      <c r="AR120" s="89"/>
      <c r="AS120" s="89"/>
      <c r="AT120" s="89"/>
      <c r="AU120" s="89"/>
      <c r="AV120" s="89"/>
      <c r="AW120" s="89"/>
      <c r="AX120" s="89"/>
      <c r="AZ120" s="84"/>
      <c r="BA120" s="84"/>
      <c r="BB120" s="84"/>
      <c r="BC120" s="84"/>
      <c r="BD120" s="84"/>
      <c r="BE120" s="84"/>
      <c r="BH120" s="84"/>
      <c r="BI120" s="84"/>
      <c r="BJ120" s="84"/>
    </row>
    <row r="121" spans="2:74" ht="6.75" customHeight="1" x14ac:dyDescent="0.25">
      <c r="B121" s="90"/>
      <c r="C121" s="90"/>
      <c r="D121" s="91"/>
      <c r="E121" s="90"/>
      <c r="F121" s="90"/>
      <c r="G121" s="90"/>
      <c r="H121" s="90"/>
      <c r="I121" s="90"/>
      <c r="J121" s="225"/>
      <c r="K121" s="225"/>
      <c r="AN121" s="89"/>
      <c r="AO121" s="89"/>
      <c r="AP121" s="89"/>
      <c r="AQ121" s="89"/>
      <c r="AR121" s="89"/>
      <c r="AU121" s="89"/>
      <c r="AV121" s="89"/>
      <c r="AW121" s="89"/>
      <c r="AX121" s="89"/>
      <c r="AY121" s="84"/>
      <c r="AZ121" s="84"/>
      <c r="BA121" s="84"/>
      <c r="BB121" s="84"/>
      <c r="BC121" s="84"/>
      <c r="BD121" s="84"/>
      <c r="BE121" s="84"/>
      <c r="BF121" s="84"/>
      <c r="BG121" s="84"/>
    </row>
    <row r="122" spans="2:74" x14ac:dyDescent="0.25">
      <c r="B122" s="90"/>
      <c r="C122" s="225"/>
      <c r="D122" s="225"/>
      <c r="E122" s="225"/>
      <c r="F122" s="225"/>
      <c r="G122" s="225"/>
      <c r="H122" s="90"/>
      <c r="I122" s="90"/>
      <c r="J122" s="91"/>
      <c r="K122" s="91"/>
      <c r="L122" s="91"/>
      <c r="M122" s="91"/>
      <c r="N122" s="91"/>
      <c r="Y122" s="84"/>
      <c r="Z122" s="84"/>
      <c r="AA122" s="84"/>
      <c r="AS122" s="89"/>
      <c r="AT122" s="89"/>
      <c r="BF122" s="84"/>
      <c r="BG122" s="84"/>
      <c r="BH122" s="84"/>
      <c r="BI122" s="84"/>
      <c r="BJ122" s="84"/>
    </row>
    <row r="123" spans="2:74" x14ac:dyDescent="0.25">
      <c r="B123" s="225"/>
      <c r="C123" s="91"/>
      <c r="D123" s="91"/>
      <c r="E123" s="91"/>
      <c r="F123" s="91"/>
      <c r="G123" s="91"/>
      <c r="H123" s="225"/>
      <c r="I123" s="225"/>
      <c r="J123" s="90"/>
      <c r="K123" s="225"/>
      <c r="Y123" s="84"/>
      <c r="Z123" s="84"/>
      <c r="AA123" s="84"/>
      <c r="AN123" s="89"/>
      <c r="AO123" s="89"/>
      <c r="AP123" s="89"/>
      <c r="AQ123" s="89"/>
      <c r="AR123" s="89"/>
      <c r="AS123" s="84"/>
      <c r="AT123" s="84"/>
      <c r="AU123" s="89"/>
      <c r="AV123" s="89"/>
      <c r="AW123" s="89"/>
      <c r="AX123" s="89"/>
      <c r="AZ123" s="84"/>
      <c r="BA123" s="84"/>
      <c r="BB123" s="84"/>
      <c r="BC123" s="84"/>
      <c r="BD123" s="84"/>
      <c r="BE123" s="84"/>
      <c r="BH123" s="84"/>
      <c r="BI123" s="84"/>
      <c r="BJ123" s="84"/>
    </row>
    <row r="124" spans="2:74" x14ac:dyDescent="0.25">
      <c r="B124" s="90"/>
      <c r="C124" s="90"/>
      <c r="D124" s="90"/>
      <c r="E124" s="90"/>
      <c r="F124" s="90"/>
      <c r="G124" s="90"/>
      <c r="H124" s="91"/>
      <c r="I124" s="91"/>
      <c r="J124" s="91"/>
      <c r="K124" s="91"/>
      <c r="L124" s="91"/>
      <c r="M124" s="91"/>
      <c r="N124" s="91"/>
      <c r="AA124" s="84"/>
      <c r="AN124" s="84"/>
      <c r="AO124" s="84"/>
      <c r="AP124" s="84"/>
      <c r="AQ124" s="84"/>
      <c r="AR124" s="84"/>
      <c r="AS124" s="89"/>
      <c r="AT124" s="89"/>
      <c r="AU124" s="84"/>
      <c r="AV124" s="84"/>
      <c r="AW124" s="84"/>
      <c r="AX124" s="84"/>
      <c r="AZ124" s="84"/>
      <c r="BA124" s="84"/>
      <c r="BB124" s="84"/>
      <c r="BC124" s="84"/>
      <c r="BD124" s="84"/>
      <c r="BE124" s="84"/>
      <c r="BF124" s="84"/>
      <c r="BG124" s="84"/>
      <c r="BH124" s="84"/>
      <c r="BI124" s="84"/>
      <c r="BJ124" s="84"/>
    </row>
    <row r="125" spans="2:74" ht="5.25" customHeight="1" x14ac:dyDescent="0.25">
      <c r="B125" s="90"/>
      <c r="C125" s="91"/>
      <c r="D125" s="91"/>
      <c r="E125" s="91"/>
      <c r="F125" s="91"/>
      <c r="G125" s="91"/>
      <c r="H125" s="90"/>
      <c r="I125" s="90"/>
      <c r="J125" s="225"/>
      <c r="K125" s="225"/>
      <c r="AN125" s="89"/>
      <c r="AO125" s="89"/>
      <c r="AP125" s="89"/>
      <c r="AQ125" s="89"/>
      <c r="AR125" s="89"/>
      <c r="AU125" s="89"/>
      <c r="AV125" s="89"/>
      <c r="AW125" s="89"/>
      <c r="AX125" s="89"/>
      <c r="AZ125" s="84"/>
      <c r="BA125" s="84"/>
      <c r="BB125" s="84"/>
      <c r="BC125" s="84"/>
      <c r="BD125" s="84"/>
      <c r="BE125" s="84"/>
      <c r="BF125" s="84"/>
      <c r="BG125" s="84"/>
    </row>
    <row r="126" spans="2:74" x14ac:dyDescent="0.25">
      <c r="B126" s="90"/>
      <c r="C126" s="225"/>
      <c r="D126" s="225"/>
      <c r="E126" s="225"/>
      <c r="F126" s="225"/>
      <c r="G126" s="225"/>
      <c r="H126" s="91"/>
      <c r="I126" s="91"/>
      <c r="J126" s="90"/>
      <c r="K126" s="225"/>
      <c r="Y126" s="84"/>
      <c r="Z126" s="84"/>
      <c r="AA126" s="84"/>
      <c r="AS126" s="89"/>
      <c r="AT126" s="89"/>
      <c r="BF126" s="84"/>
      <c r="BG126" s="84"/>
      <c r="BH126" s="84"/>
      <c r="BI126" s="84"/>
      <c r="BJ126" s="84"/>
    </row>
    <row r="127" spans="2:74" ht="5.25" customHeight="1" x14ac:dyDescent="0.25">
      <c r="B127" s="225"/>
      <c r="C127" s="90"/>
      <c r="D127" s="90"/>
      <c r="E127" s="90"/>
      <c r="F127" s="90"/>
      <c r="G127" s="90"/>
      <c r="H127" s="225"/>
      <c r="I127" s="225"/>
      <c r="J127" s="85"/>
      <c r="AN127" s="89"/>
      <c r="AO127" s="89"/>
      <c r="AP127" s="89"/>
      <c r="AQ127" s="89"/>
      <c r="AR127" s="89"/>
      <c r="AU127" s="89"/>
      <c r="AV127" s="89"/>
      <c r="AW127" s="89"/>
      <c r="AX127" s="89"/>
      <c r="AZ127" s="84"/>
      <c r="BA127" s="84"/>
      <c r="BB127" s="84"/>
      <c r="BC127" s="84"/>
      <c r="BD127" s="84"/>
      <c r="BE127" s="84"/>
    </row>
    <row r="128" spans="2:74" x14ac:dyDescent="0.25">
      <c r="B128" s="90"/>
      <c r="C128" s="88"/>
      <c r="D128" s="85"/>
      <c r="E128" s="85"/>
      <c r="F128" s="85"/>
      <c r="G128" s="85"/>
      <c r="H128" s="90"/>
      <c r="I128" s="90"/>
      <c r="BF128" s="84"/>
      <c r="BG128" s="84"/>
    </row>
    <row r="129" spans="2:74" ht="5.25" customHeight="1" x14ac:dyDescent="0.25">
      <c r="B129" s="85"/>
      <c r="H129" s="85"/>
      <c r="I129" s="85"/>
      <c r="J129" s="85"/>
      <c r="Y129" s="84"/>
      <c r="Z129" s="84"/>
      <c r="AA129" s="84"/>
      <c r="AS129" s="89"/>
      <c r="AT129" s="89"/>
      <c r="BH129" s="84"/>
      <c r="BI129" s="84"/>
      <c r="BJ129" s="84"/>
    </row>
    <row r="130" spans="2:74" x14ac:dyDescent="0.25">
      <c r="C130" s="85"/>
      <c r="D130" s="85"/>
      <c r="E130" s="85"/>
      <c r="F130" s="85"/>
      <c r="G130" s="85"/>
      <c r="J130" s="85"/>
      <c r="AN130" s="89"/>
      <c r="AO130" s="89"/>
      <c r="AP130" s="89"/>
      <c r="AQ130" s="89"/>
      <c r="AR130" s="89"/>
      <c r="AU130" s="89"/>
      <c r="AV130" s="89"/>
      <c r="AW130" s="89"/>
      <c r="AX130" s="89"/>
      <c r="AZ130" s="84"/>
      <c r="BA130" s="84"/>
      <c r="BB130" s="84"/>
      <c r="BC130" s="84"/>
      <c r="BD130" s="84"/>
      <c r="BE130" s="84"/>
    </row>
    <row r="131" spans="2:74" ht="8.25" customHeight="1" x14ac:dyDescent="0.25">
      <c r="B131" s="85"/>
      <c r="C131" s="88"/>
      <c r="D131" s="87"/>
      <c r="E131" s="85"/>
      <c r="F131" s="85"/>
      <c r="G131" s="85"/>
      <c r="H131" s="85"/>
      <c r="I131" s="85"/>
      <c r="J131" s="85"/>
      <c r="BF131" s="84"/>
      <c r="BG131" s="84"/>
    </row>
    <row r="132" spans="2:74" ht="5.25" customHeight="1" x14ac:dyDescent="0.25">
      <c r="B132" s="85"/>
      <c r="C132" s="88"/>
      <c r="D132" s="87"/>
      <c r="E132" s="85"/>
      <c r="F132" s="85"/>
      <c r="G132" s="85"/>
      <c r="H132" s="85"/>
      <c r="I132" s="85"/>
      <c r="J132" s="85"/>
    </row>
    <row r="133" spans="2:74" x14ac:dyDescent="0.25">
      <c r="B133" s="85"/>
      <c r="C133" s="88"/>
      <c r="D133" s="87"/>
      <c r="E133" s="85"/>
      <c r="F133" s="85"/>
      <c r="G133" s="85"/>
      <c r="H133" s="85"/>
      <c r="I133" s="85"/>
    </row>
    <row r="134" spans="2:74" ht="8.25" customHeight="1" x14ac:dyDescent="0.25">
      <c r="B134" s="85"/>
      <c r="H134" s="85"/>
      <c r="I134" s="85"/>
      <c r="V134" s="86"/>
      <c r="BK134" s="83"/>
      <c r="BL134" s="83"/>
      <c r="BM134" s="83"/>
      <c r="BN134" s="83"/>
    </row>
    <row r="135" spans="2:74" ht="8.25" customHeight="1" x14ac:dyDescent="0.25">
      <c r="O135" s="85"/>
      <c r="P135" s="86"/>
      <c r="Q135" s="86"/>
      <c r="R135" s="86"/>
      <c r="S135" s="86"/>
      <c r="T135" s="86"/>
      <c r="U135" s="86"/>
      <c r="W135" s="86"/>
      <c r="X135" s="86"/>
      <c r="Y135" s="86"/>
      <c r="Z135" s="83"/>
      <c r="AA135" s="83"/>
      <c r="AB135" s="84"/>
      <c r="AS135" s="83"/>
      <c r="AT135" s="83"/>
      <c r="BH135" s="83"/>
      <c r="BI135" s="83"/>
      <c r="BJ135" s="83"/>
    </row>
    <row r="136" spans="2:74" ht="8.25" customHeight="1" x14ac:dyDescent="0.25">
      <c r="G136" s="85"/>
      <c r="AL136" s="84"/>
      <c r="AM136" s="224"/>
      <c r="AN136" s="83"/>
      <c r="AO136" s="83"/>
      <c r="AP136" s="83"/>
      <c r="AQ136" s="83"/>
      <c r="AR136" s="83"/>
      <c r="AU136" s="83"/>
      <c r="AV136" s="83"/>
      <c r="AW136" s="83"/>
      <c r="AX136" s="83"/>
      <c r="AY136" s="224"/>
      <c r="AZ136" s="83"/>
      <c r="BA136" s="83"/>
      <c r="BB136" s="83"/>
      <c r="BC136" s="83"/>
      <c r="BD136" s="83"/>
      <c r="BE136" s="83"/>
    </row>
    <row r="137" spans="2:74" ht="8.25" customHeight="1" x14ac:dyDescent="0.25">
      <c r="AC137" s="84"/>
      <c r="AD137" s="84"/>
      <c r="AE137" s="84"/>
      <c r="AF137" s="84"/>
      <c r="AG137" s="84"/>
      <c r="AH137" s="84"/>
      <c r="AI137" s="84"/>
      <c r="AJ137" s="84"/>
      <c r="AK137" s="84"/>
      <c r="BF137" s="83"/>
      <c r="BG137" s="83"/>
      <c r="BO137" s="83"/>
      <c r="BP137" s="83"/>
      <c r="BQ137" s="83"/>
      <c r="BR137" s="83"/>
      <c r="BS137" s="83"/>
      <c r="BT137" s="83"/>
      <c r="BU137" s="83"/>
      <c r="BV137" s="83"/>
    </row>
  </sheetData>
  <sheetProtection selectLockedCells="1"/>
  <mergeCells count="95">
    <mergeCell ref="BR13:BW13"/>
    <mergeCell ref="U2:BI3"/>
    <mergeCell ref="U4:BI4"/>
    <mergeCell ref="K13:X13"/>
    <mergeCell ref="AJ13:AT13"/>
    <mergeCell ref="BC13:BI13"/>
    <mergeCell ref="AJ14:AT14"/>
    <mergeCell ref="B15:H15"/>
    <mergeCell ref="I15:BX15"/>
    <mergeCell ref="E17:AK18"/>
    <mergeCell ref="AP17:AX18"/>
    <mergeCell ref="BC17:BJ18"/>
    <mergeCell ref="BN17:BT18"/>
    <mergeCell ref="CF20:CG20"/>
    <mergeCell ref="BY17:BY18"/>
    <mergeCell ref="F19:AD19"/>
    <mergeCell ref="AF19:AK19"/>
    <mergeCell ref="AP19:AX19"/>
    <mergeCell ref="BC19:BJ19"/>
    <mergeCell ref="BN19:BT19"/>
    <mergeCell ref="F20:X20"/>
    <mergeCell ref="AF20:AK20"/>
    <mergeCell ref="AP20:AX20"/>
    <mergeCell ref="BC20:BJ20"/>
    <mergeCell ref="BN20:BT20"/>
    <mergeCell ref="F22:AD22"/>
    <mergeCell ref="AF22:AK22"/>
    <mergeCell ref="AP22:AX22"/>
    <mergeCell ref="BC22:BJ22"/>
    <mergeCell ref="BN22:BT22"/>
    <mergeCell ref="F21:X21"/>
    <mergeCell ref="AF21:AK21"/>
    <mergeCell ref="AP21:AX21"/>
    <mergeCell ref="BC21:BJ21"/>
    <mergeCell ref="BN21:BT21"/>
    <mergeCell ref="P25:T25"/>
    <mergeCell ref="Z25:AK25"/>
    <mergeCell ref="AP25:AX25"/>
    <mergeCell ref="BC25:BJ25"/>
    <mergeCell ref="BN25:BT25"/>
    <mergeCell ref="F23:X23"/>
    <mergeCell ref="AF23:AK23"/>
    <mergeCell ref="AP23:AX23"/>
    <mergeCell ref="BC23:BJ23"/>
    <mergeCell ref="BN23:BT23"/>
    <mergeCell ref="BQ29:BW29"/>
    <mergeCell ref="BN26:BS26"/>
    <mergeCell ref="BT26:BV26"/>
    <mergeCell ref="E27:AC27"/>
    <mergeCell ref="AD27:AF27"/>
    <mergeCell ref="AG27:AK27"/>
    <mergeCell ref="AQ27:BB27"/>
    <mergeCell ref="BC27:BJ27"/>
    <mergeCell ref="E29:S29"/>
    <mergeCell ref="U29:AF29"/>
    <mergeCell ref="AQ29:BB29"/>
    <mergeCell ref="BC29:BJ29"/>
    <mergeCell ref="BN29:BO29"/>
    <mergeCell ref="E31:P31"/>
    <mergeCell ref="R31:S31"/>
    <mergeCell ref="V31:AF31"/>
    <mergeCell ref="AQ31:BB31"/>
    <mergeCell ref="BC31:BJ31"/>
    <mergeCell ref="CA33:CB39"/>
    <mergeCell ref="B34:Z34"/>
    <mergeCell ref="AG34:AS34"/>
    <mergeCell ref="AW34:BO34"/>
    <mergeCell ref="BS34:BV34"/>
    <mergeCell ref="B35:S35"/>
    <mergeCell ref="AG35:AS35"/>
    <mergeCell ref="AW35:BH35"/>
    <mergeCell ref="B38:S38"/>
    <mergeCell ref="AG38:AS38"/>
    <mergeCell ref="AW38:BH38"/>
    <mergeCell ref="BI38:BK38"/>
    <mergeCell ref="BQ32:BW32"/>
    <mergeCell ref="B33:BX33"/>
    <mergeCell ref="BL32:BM32"/>
    <mergeCell ref="BI35:BK35"/>
    <mergeCell ref="B36:Z37"/>
    <mergeCell ref="AG36:AS37"/>
    <mergeCell ref="AW36:BO37"/>
    <mergeCell ref="BS36:BV37"/>
    <mergeCell ref="B52:BX52"/>
    <mergeCell ref="B42:BX42"/>
    <mergeCell ref="C45:R45"/>
    <mergeCell ref="V45:AG45"/>
    <mergeCell ref="AY45:BH45"/>
    <mergeCell ref="BJ45:BP45"/>
    <mergeCell ref="BT45:BW45"/>
    <mergeCell ref="M48:AL48"/>
    <mergeCell ref="AO48:AW48"/>
    <mergeCell ref="AY48:BH48"/>
    <mergeCell ref="BT48:BW48"/>
    <mergeCell ref="B51:BX51"/>
  </mergeCells>
  <printOptions horizontalCentered="1" verticalCentered="1"/>
  <pageMargins left="0.45" right="0.45" top="0.25" bottom="0.5" header="0.25" footer="0.3"/>
  <pageSetup scale="78" orientation="landscape" cellComments="asDisplayed" r:id="rId1"/>
  <headerFooter alignWithMargins="0"/>
  <colBreaks count="1" manualBreakCount="1">
    <brk id="71"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C38112FD2DA948B9A4AB4BD0984E85" ma:contentTypeVersion="13" ma:contentTypeDescription="Create a new document." ma:contentTypeScope="" ma:versionID="b9ddd71c33650211bc64e37306c1b9b3">
  <xsd:schema xmlns:xsd="http://www.w3.org/2001/XMLSchema" xmlns:xs="http://www.w3.org/2001/XMLSchema" xmlns:p="http://schemas.microsoft.com/office/2006/metadata/properties" xmlns:ns2="36ac70bd-1127-4bda-961b-2474ad3f14a8" xmlns:ns3="548c8a61-9c8c-4651-8ee4-fb2c6c201261" targetNamespace="http://schemas.microsoft.com/office/2006/metadata/properties" ma:root="true" ma:fieldsID="4aced61c42b501e8f6324b39021fa8a8" ns2:_="" ns3:_="">
    <xsd:import namespace="36ac70bd-1127-4bda-961b-2474ad3f14a8"/>
    <xsd:import namespace="548c8a61-9c8c-4651-8ee4-fb2c6c20126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BillingMetadata"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ac70bd-1127-4bda-961b-2474ad3f14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BillingMetadata" ma:index="12" nillable="true" ma:displayName="MediaServiceBillingMetadata" ma:hidden="true" ma:internalName="MediaServiceBilling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05ca766-0d52-412c-8a97-82287756f6a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8c8a61-9c8c-4651-8ee4-fb2c6c201261"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c3a5b53-a676-4e3b-bb2c-a73593126c1c}" ma:internalName="TaxCatchAll" ma:showField="CatchAllData" ma:web="548c8a61-9c8c-4651-8ee4-fb2c6c20126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48c8a61-9c8c-4651-8ee4-fb2c6c201261" xsi:nil="true"/>
    <lcf76f155ced4ddcb4097134ff3c332f xmlns="36ac70bd-1127-4bda-961b-2474ad3f14a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AA8AD47-2B42-4C5C-BD09-4C90BAF601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ac70bd-1127-4bda-961b-2474ad3f14a8"/>
    <ds:schemaRef ds:uri="548c8a61-9c8c-4651-8ee4-fb2c6c2012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264288-2A64-46D0-9C4C-33D4C7A971F5}">
  <ds:schemaRefs>
    <ds:schemaRef ds:uri="http://schemas.microsoft.com/sharepoint/v3/contenttype/forms"/>
  </ds:schemaRefs>
</ds:datastoreItem>
</file>

<file path=customXml/itemProps3.xml><?xml version="1.0" encoding="utf-8"?>
<ds:datastoreItem xmlns:ds="http://schemas.openxmlformats.org/officeDocument/2006/customXml" ds:itemID="{3A7D6FCF-8C80-418D-B681-2DC8F5A4C9DE}">
  <ds:schemaRefs>
    <ds:schemaRef ds:uri="http://purl.org/dc/terms/"/>
    <ds:schemaRef ds:uri="548c8a61-9c8c-4651-8ee4-fb2c6c201261"/>
    <ds:schemaRef ds:uri="http://schemas.microsoft.com/office/2006/metadata/properties"/>
    <ds:schemaRef ds:uri="http://schemas.openxmlformats.org/package/2006/metadata/core-properties"/>
    <ds:schemaRef ds:uri="36ac70bd-1127-4bda-961b-2474ad3f14a8"/>
    <ds:schemaRef ds:uri="http://www.w3.org/XML/1998/namespace"/>
    <ds:schemaRef ds:uri="http://schemas.microsoft.com/office/infopath/2007/PartnerControls"/>
    <ds:schemaRef ds:uri="http://schemas.microsoft.com/office/2006/documentManagement/types"/>
    <ds:schemaRef ds:uri="http://purl.org/dc/elements/1.1/"/>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Read Me</vt:lpstr>
      <vt:lpstr>Budget Template</vt:lpstr>
      <vt:lpstr>Invoice Template</vt:lpstr>
      <vt:lpstr>'Invoice Template'!Print_Area</vt:lpstr>
      <vt:lpstr>'Read Me'!Print_Area</vt:lpstr>
      <vt:lpstr>'Budget Template'!Print_Titles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Scott.Weeks@cdfa.ca.gov</dc:creator>
  <cp:keywords/>
  <dc:description/>
  <cp:lastModifiedBy>Blincoe, Peggy@CDFA</cp:lastModifiedBy>
  <cp:revision/>
  <dcterms:created xsi:type="dcterms:W3CDTF">2018-07-12T21:55:55Z</dcterms:created>
  <dcterms:modified xsi:type="dcterms:W3CDTF">2025-11-21T21:58:13Z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0x01010062C38112FD2DA948B9A4AB4BD0984E85</vt:lpwstr>
  </property>
  <property fmtid="{D5CDD505-2E9C-101B-9397-08002B2CF9AE}" pid="3" name="MediaServiceImageTags">
    <vt:lpwstr/>
  </property>
</Properties>
</file>