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T:\pblincoe\CDFA.PublicWebsite\oars\opca\docs\"/>
    </mc:Choice>
  </mc:AlternateContent>
  <xr:revisionPtr revIDLastSave="0" documentId="8_{3847C4DE-0BA7-4677-BF59-A60124341182}" xr6:coauthVersionLast="47" xr6:coauthVersionMax="47" xr10:uidLastSave="{00000000-0000-0000-0000-000000000000}"/>
  <bookViews>
    <workbookView xWindow="-108" yWindow="-108" windowWidth="23256" windowHeight="12456" firstSheet="1" activeTab="1" xr2:uid="{7F1C5BDC-C642-4949-A493-1177ABBAE83D}"/>
  </bookViews>
  <sheets>
    <sheet name="Budget Table" sheetId="1" r:id="rId1"/>
    <sheet name="Budget Justification" sheetId="2" r:id="rId2"/>
  </sheets>
  <definedNames>
    <definedName name="_Hlk33692601" localSheetId="0">'Budget Table'!$A$1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2" i="2" l="1"/>
  <c r="I48" i="2"/>
  <c r="I47" i="2"/>
  <c r="I46" i="2"/>
  <c r="I45" i="2"/>
  <c r="I44" i="2"/>
  <c r="I43" i="2"/>
  <c r="H49" i="2"/>
  <c r="G49" i="2"/>
  <c r="F49" i="2"/>
  <c r="E49" i="2"/>
  <c r="I51" i="2"/>
  <c r="I52" i="2"/>
  <c r="I53" i="2"/>
  <c r="I54" i="2"/>
  <c r="I55" i="2"/>
  <c r="I58" i="2"/>
  <c r="I59" i="2"/>
  <c r="I60" i="2"/>
  <c r="I61" i="2"/>
  <c r="I62" i="2"/>
  <c r="I63" i="2"/>
  <c r="I65" i="2"/>
  <c r="I66" i="2"/>
  <c r="I67" i="2"/>
  <c r="I68" i="2"/>
  <c r="I69" i="2"/>
  <c r="H70" i="2"/>
  <c r="G70" i="2"/>
  <c r="F70" i="2"/>
  <c r="E70" i="2"/>
  <c r="I70" i="2" s="1"/>
  <c r="E63" i="2"/>
  <c r="E56" i="2"/>
  <c r="H63" i="2"/>
  <c r="G63" i="2"/>
  <c r="F63" i="2"/>
  <c r="H56" i="2"/>
  <c r="G56" i="2"/>
  <c r="F56" i="2"/>
  <c r="I56" i="2" s="1"/>
  <c r="I40" i="2"/>
  <c r="I38" i="2"/>
  <c r="I39" i="2"/>
  <c r="I37" i="2"/>
  <c r="I36" i="2"/>
  <c r="H41" i="2"/>
  <c r="G41" i="2"/>
  <c r="F41" i="2"/>
  <c r="E41" i="2"/>
  <c r="I33" i="2"/>
  <c r="I32" i="2"/>
  <c r="I31" i="2"/>
  <c r="I30" i="2"/>
  <c r="I29" i="2"/>
  <c r="I28" i="2"/>
  <c r="H34" i="2"/>
  <c r="G34" i="2"/>
  <c r="F34" i="2"/>
  <c r="E34" i="2"/>
  <c r="I25" i="2"/>
  <c r="I24" i="2"/>
  <c r="I23" i="2"/>
  <c r="I22" i="2"/>
  <c r="I21" i="2"/>
  <c r="I20" i="2"/>
  <c r="H26" i="2"/>
  <c r="G26" i="2"/>
  <c r="F26" i="2"/>
  <c r="E26" i="2"/>
  <c r="F18" i="2"/>
  <c r="E18" i="2"/>
  <c r="E10" i="2"/>
  <c r="I16" i="2"/>
  <c r="I17" i="2"/>
  <c r="I15" i="2"/>
  <c r="I14" i="2"/>
  <c r="I13" i="2"/>
  <c r="I12" i="2"/>
  <c r="G18" i="2"/>
  <c r="H18" i="2"/>
  <c r="F10" i="2"/>
  <c r="G10" i="2"/>
  <c r="H10" i="2"/>
  <c r="I8" i="2"/>
  <c r="I9" i="2"/>
  <c r="I6" i="2"/>
  <c r="I5" i="2"/>
  <c r="I7" i="2"/>
  <c r="I4" i="2"/>
  <c r="I49" i="2" l="1"/>
  <c r="I34" i="2"/>
  <c r="I26" i="2"/>
  <c r="I41" i="2"/>
  <c r="I18" i="2"/>
  <c r="I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tc={0D44097D-A004-49B9-AD64-EE3828E2FE8B}</author>
  </authors>
  <commentList>
    <comment ref="F2" authorId="0" shapeId="0" xr:uid="{0D44097D-A004-49B9-AD64-EE3828E2FE8B}">
      <text>
        <t>[Threaded comment]
Your version of Excel allows you to read this threaded comment; however, any edits to it will get removed if the file is opened in a newer version of Excel. Learn more: https://go.microsoft.com/fwlink/?linkid=870924
Comment:
    should we keep this? No one seems to fill it out in past budgets
Reply:
    I also don't understand who it would be to? OPCA?</t>
      </text>
    </comment>
  </commentList>
</comments>
</file>

<file path=xl/sharedStrings.xml><?xml version="1.0" encoding="utf-8"?>
<sst xmlns="http://schemas.openxmlformats.org/spreadsheetml/2006/main" count="139" uniqueCount="102">
  <si>
    <t>From:</t>
  </si>
  <si>
    <t>To:</t>
  </si>
  <si>
    <t>BUDGET CATEGORY</t>
  </si>
  <si>
    <t>Year 1</t>
  </si>
  <si>
    <t>Year 2</t>
  </si>
  <si>
    <t>Year 3</t>
  </si>
  <si>
    <t>Year 4</t>
  </si>
  <si>
    <t>Total</t>
  </si>
  <si>
    <r>
      <t xml:space="preserve">PERSONNEL:  </t>
    </r>
    <r>
      <rPr>
        <i/>
        <sz val="12"/>
        <color theme="1"/>
        <rFont val="Calibri"/>
        <family val="2"/>
        <scheme val="minor"/>
      </rPr>
      <t>Salary and fringe benefits.</t>
    </r>
  </si>
  <si>
    <t>Salary</t>
  </si>
  <si>
    <t>Fringe benefits</t>
  </si>
  <si>
    <t>OPERATING EXPENSES</t>
  </si>
  <si>
    <t>Travel</t>
  </si>
  <si>
    <t>Materials &amp; Supplies</t>
  </si>
  <si>
    <t>Equipment</t>
  </si>
  <si>
    <t>SUBAWARD</t>
  </si>
  <si>
    <r>
      <t> </t>
    </r>
    <r>
      <rPr>
        <b/>
        <i/>
        <sz val="12"/>
        <color theme="1"/>
        <rFont val="Calibri"/>
        <family val="2"/>
        <scheme val="minor"/>
      </rPr>
      <t>Not subject to IDC Calc</t>
    </r>
  </si>
  <si>
    <t>OTHER DIRECT COSTS (ODC)</t>
  </si>
  <si>
    <t>Subject to IDC Calc</t>
  </si>
  <si>
    <t>Other direct cost 1</t>
  </si>
  <si>
    <t>Other direct cost 2</t>
  </si>
  <si>
    <t>TOTAL DIRECT COSTS</t>
  </si>
  <si>
    <t>Indirect (F&amp;A) Costs</t>
  </si>
  <si>
    <t>F&amp;A Base</t>
  </si>
  <si>
    <t>Rate</t>
  </si>
  <si>
    <t>MTDC *</t>
  </si>
  <si>
    <t>TOTAL COSTS PER YEAR</t>
  </si>
  <si>
    <t>TOTAL COSTS FOR PROPOSED PROJECT PERIOD</t>
  </si>
  <si>
    <t xml:space="preserve">* MTDC = Modified Total Direct Cost </t>
  </si>
  <si>
    <t>Budget Category</t>
  </si>
  <si>
    <t>Budget Subcategory</t>
  </si>
  <si>
    <t>Description</t>
  </si>
  <si>
    <t>Note: Applicants may add additional rows as needed for itemized expenses</t>
  </si>
  <si>
    <t>Personnel</t>
  </si>
  <si>
    <t>Name</t>
  </si>
  <si>
    <t xml:space="preserve">Starting with the Principal Investigator list the names of all known personnel who will be involved on the project for each year of the proposed project period. Include all collaborating investigators, individuals in training, technical and support staff or include as “to be determined” (TBD). </t>
  </si>
  <si>
    <t>ex) Dr. Jane Doe: Lead PI
Dr. John Doe: Postdoctoral Scholar
TBD: Junior Specialist 
TBD: Undergraduate Research Assistant</t>
  </si>
  <si>
    <t>Role on Project</t>
  </si>
  <si>
    <t>For all personnel by name, position, function, and a percentage level of effort (as appropriate), including “to-bedetermined” positions</t>
  </si>
  <si>
    <t>ex) Lead PI: no salary requested
Postdoctoral Scholar: 60% effort
($72,487 base salary x 0.60)
Junior Specialist: 30% effort
($56,600 base salary x 0.30)
Undergraduate Research Assistant: 28.25% effort
($34,840 base salary x 0.2825)</t>
  </si>
  <si>
    <t>Personnel 1</t>
  </si>
  <si>
    <t>Personnel 2</t>
  </si>
  <si>
    <t xml:space="preserve">Personnel 3 </t>
  </si>
  <si>
    <t xml:space="preserve">Personnel 4 </t>
  </si>
  <si>
    <t xml:space="preserve">Personnel 5 </t>
  </si>
  <si>
    <t xml:space="preserve">Personnel 6 </t>
  </si>
  <si>
    <t>Fringe Benefits</t>
  </si>
  <si>
    <t xml:space="preserve">In accordance with University policy, explain the costs included in the budgeted fringe benefit percentages used, which could include tuition/fee remission for qualifying personnel to the extent that such costs are provided for by University policy, to estimate the fringe benefit expenses on Exhibit B. </t>
  </si>
  <si>
    <t>ex) Lead PI: NA
Postdoctoral Scholar: 25% of salary
($72,487 base salary x 0.25)
Junior Specialist: 40% of salary
($56,600 base salary x 0.40)
Undergraduate Research Assistant: 2% of salary
($34,840 base salary x 0.02)</t>
  </si>
  <si>
    <t>NA</t>
  </si>
  <si>
    <t>Itemize all travel requests separately by trip and justify in Exhibit B1, in accordance with University travel guidelines. Provide the purpose, destination, travelers (name or position/role), and duration of each trip. Include detail on airfare, lodging and mileage expenses, if applicable. Should the application include a request for travel outside of the state of California, justify the need for those out-of-state trips separately and completely.</t>
  </si>
  <si>
    <t>ex) Vehicle: $740/month, 8 months
($740 x 8)
Gas per trip: $129.41, 35 trips
($129.41 x 35)
Lodging: $170, 6 nights
($170 x 6)
Meals: $45, 6 days, two per day
($45 x 6 x 2)</t>
  </si>
  <si>
    <t>Travel Cost 1</t>
  </si>
  <si>
    <t>Travel Cost 2</t>
  </si>
  <si>
    <t>Travel Cost 3</t>
  </si>
  <si>
    <t>Travel Cost 4</t>
  </si>
  <si>
    <t>Travel Cost 5</t>
  </si>
  <si>
    <t>Travel Cost 6</t>
  </si>
  <si>
    <t>Materials and Supplies</t>
  </si>
  <si>
    <t>Itemize materials and supplies. Include a complete justification of the project’s need for each item. Theft sensitive equipment (under $10,000) must be justified and tracked separately in accordance with State Contracting Manual Section 7.29</t>
  </si>
  <si>
    <t>ex) Dram vials: $160, 2 units
($160 x 2)
Brushes: $10, 3 units
($10 x 3)
Ziplock bags: $25, 8 units
($25 x 8)
Aspirators: $35, 2 units
($34 x 2)
Ethanol: $500, 1 unit
($500 x 1)</t>
  </si>
  <si>
    <t>Material/Supply 1</t>
  </si>
  <si>
    <t>Material/Supply 2</t>
  </si>
  <si>
    <t>Material/Supply 3</t>
  </si>
  <si>
    <t>Material/Supply 4</t>
  </si>
  <si>
    <t>Material/Supply 5</t>
  </si>
  <si>
    <t>Material/Supply 6</t>
  </si>
  <si>
    <t>List each item of equipment (greater than or equal to $10,000 with a useful life of more than one year) with amount requested separately and justify each.</t>
  </si>
  <si>
    <t>ex) Growth chambers: $12,000, 2 units</t>
  </si>
  <si>
    <t>Equipment 1</t>
  </si>
  <si>
    <t>Equipment 2</t>
  </si>
  <si>
    <t>Equipment 3</t>
  </si>
  <si>
    <t>Equipment 4</t>
  </si>
  <si>
    <t>Equipment 5</t>
  </si>
  <si>
    <t>Consultant Costs</t>
  </si>
  <si>
    <t>Consultants are individuals/organizations who provide expert advisory or other services for brief or limited periods and do not provide a percentage of effort to the project or program. Consultants are not involved in the scientific or technical direction of the project as a whole. Provide the names and organizational affiliations of all consultants. Describe the services to be performed, and include the number of days of anticipated consultation, the expected rate of compensation, travel, per diem, and other related costs.</t>
  </si>
  <si>
    <t>Consultant 1</t>
  </si>
  <si>
    <t>Consultant 2</t>
  </si>
  <si>
    <t>Consultant 3</t>
  </si>
  <si>
    <t>Consultant 4</t>
  </si>
  <si>
    <t>Consultant 5</t>
  </si>
  <si>
    <t>Consultant 6</t>
  </si>
  <si>
    <t>Subawardee Costs</t>
  </si>
  <si>
    <t>Each participating consortium organization must submit a separate detailed budget for every year in the project period in Exhibit B2 Subcontracts. Include a complete justification for the need for any subawardee listed in the application.</t>
  </si>
  <si>
    <t>Subawardee Cost 1</t>
  </si>
  <si>
    <t>Subawardee Cost 2</t>
  </si>
  <si>
    <t>Subawardee Cost 3</t>
  </si>
  <si>
    <t>Subawardee Cost 4</t>
  </si>
  <si>
    <t>Subawardee Cost 5</t>
  </si>
  <si>
    <t>Other Direct Costs</t>
  </si>
  <si>
    <t>Itemize any other expenses by category and cost. Specifically justify costs that may typically be treated as indirect costs. For example, if insurance, telecommunication, or IT costs are charged as a direct expense, explain reason and methodology.</t>
  </si>
  <si>
    <t>Please specify</t>
  </si>
  <si>
    <t>Rent</t>
  </si>
  <si>
    <t xml:space="preserve">If the Scope of Work will be performed in an off-campus facility rented from a third party for a specific project or projects, then rent may be charged as a direct expense to the award.
</t>
  </si>
  <si>
    <t>Rent Cost 1</t>
  </si>
  <si>
    <t>Rent Cost 2</t>
  </si>
  <si>
    <t>Rent Cost 3</t>
  </si>
  <si>
    <t>Rent Cost 4</t>
  </si>
  <si>
    <t>Rent Cost 5</t>
  </si>
  <si>
    <t xml:space="preserve">Modified Total Direct Costs (MTDC)
</t>
  </si>
  <si>
    <t xml:space="preserve">All total direct costs minus excluded costs such as tuition, subawards, grant funds, and equipment. </t>
  </si>
  <si>
    <t xml:space="preserve">Indirect costs are calculated in accordance with the budgeted indirect cost rate in Exhibit B. (10% of MTDC)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</si>
</sst>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23" x14ac:knownFonts="1">
    <font>
      <sz val="12"/>
      <color theme="1"/>
      <name val="Calibri"/>
      <family val="2"/>
      <scheme val="minor"/>
    </font>
    <font>
      <b/>
      <sz val="12"/>
      <color theme="1"/>
      <name val="Calibri"/>
      <family val="2"/>
      <scheme val="minor"/>
    </font>
    <font>
      <sz val="10"/>
      <color theme="1"/>
      <name val="Times New Roman"/>
      <family val="1"/>
    </font>
    <font>
      <b/>
      <sz val="10"/>
      <color theme="1"/>
      <name val="Calibri"/>
      <family val="2"/>
      <scheme val="minor"/>
    </font>
    <font>
      <b/>
      <sz val="10"/>
      <color rgb="FF000000"/>
      <name val="Calibri"/>
      <family val="2"/>
      <scheme val="minor"/>
    </font>
    <font>
      <sz val="10"/>
      <color theme="1"/>
      <name val="Calibri"/>
      <family val="2"/>
      <scheme val="minor"/>
    </font>
    <font>
      <b/>
      <i/>
      <sz val="12"/>
      <color theme="1"/>
      <name val="Calibri"/>
      <family val="2"/>
      <scheme val="minor"/>
    </font>
    <font>
      <i/>
      <sz val="12"/>
      <color theme="1"/>
      <name val="Calibri"/>
      <family val="2"/>
      <scheme val="minor"/>
    </font>
    <font>
      <b/>
      <u/>
      <sz val="12"/>
      <color theme="1"/>
      <name val="Calibri"/>
      <family val="2"/>
      <scheme val="minor"/>
    </font>
    <font>
      <i/>
      <sz val="10"/>
      <color rgb="FF808080"/>
      <name val="Calibri"/>
      <family val="2"/>
      <scheme val="minor"/>
    </font>
    <font>
      <b/>
      <i/>
      <sz val="12"/>
      <color rgb="FF808080"/>
      <name val="Calibri"/>
      <family val="2"/>
      <scheme val="minor"/>
    </font>
    <font>
      <b/>
      <i/>
      <u/>
      <sz val="12"/>
      <color rgb="FF808080"/>
      <name val="Calibri"/>
      <family val="2"/>
      <scheme val="minor"/>
    </font>
    <font>
      <sz val="12"/>
      <color theme="1"/>
      <name val="Calibri"/>
      <family val="2"/>
      <scheme val="minor"/>
    </font>
    <font>
      <sz val="8"/>
      <name val="Calibri"/>
      <family val="2"/>
      <scheme val="minor"/>
    </font>
    <font>
      <i/>
      <sz val="11"/>
      <color rgb="FFA5A5A5"/>
      <name val="Calibri"/>
      <family val="2"/>
      <scheme val="minor"/>
    </font>
    <font>
      <i/>
      <sz val="11"/>
      <color theme="6"/>
      <name val="Calibri"/>
      <family val="2"/>
      <scheme val="minor"/>
    </font>
    <font>
      <sz val="11"/>
      <color theme="1"/>
      <name val="Calibri"/>
      <family val="2"/>
      <scheme val="minor"/>
    </font>
    <font>
      <b/>
      <sz val="11"/>
      <color theme="1" tint="0.499984740745262"/>
      <name val="Calibri"/>
      <family val="2"/>
      <scheme val="minor"/>
    </font>
    <font>
      <sz val="11"/>
      <name val="Calibri"/>
      <family val="2"/>
      <scheme val="minor"/>
    </font>
    <font>
      <i/>
      <sz val="11"/>
      <color theme="1"/>
      <name val="Calibri"/>
      <family val="2"/>
    </font>
    <font>
      <i/>
      <sz val="11"/>
      <color theme="1"/>
      <name val="Calibri"/>
      <family val="2"/>
      <scheme val="minor"/>
    </font>
    <font>
      <sz val="11"/>
      <color rgb="FF000000"/>
      <name val="Calibri"/>
      <family val="2"/>
      <scheme val="minor"/>
    </font>
    <font>
      <sz val="11"/>
      <color rgb="FFFF0000"/>
      <name val="Calibri"/>
      <family val="2"/>
      <scheme val="minor"/>
    </font>
  </fonts>
  <fills count="9">
    <fill>
      <patternFill patternType="none"/>
    </fill>
    <fill>
      <patternFill patternType="gray125"/>
    </fill>
    <fill>
      <patternFill patternType="solid">
        <fgColor rgb="FFFFFF99"/>
        <bgColor indexed="64"/>
      </patternFill>
    </fill>
    <fill>
      <patternFill patternType="solid">
        <fgColor rgb="FF808080"/>
        <bgColor indexed="64"/>
      </patternFill>
    </fill>
    <fill>
      <patternFill patternType="solid">
        <fgColor rgb="FF7F7F7F"/>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6"/>
        <bgColor indexed="64"/>
      </patternFill>
    </fill>
  </fills>
  <borders count="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000000"/>
      </right>
      <top style="medium">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right/>
      <top style="thin">
        <color rgb="FF000000"/>
      </top>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style="thin">
        <color rgb="FF000000"/>
      </right>
      <top style="thin">
        <color indexed="64"/>
      </top>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rgb="FF000000"/>
      </top>
      <bottom style="medium">
        <color rgb="FF000000"/>
      </bottom>
      <diagonal/>
    </border>
  </borders>
  <cellStyleXfs count="2">
    <xf numFmtId="0" fontId="0" fillId="0" borderId="0"/>
    <xf numFmtId="43" fontId="12" fillId="0" borderId="0" applyFont="0" applyFill="0" applyBorder="0" applyAlignment="0" applyProtection="0"/>
  </cellStyleXfs>
  <cellXfs count="157">
    <xf numFmtId="0" fontId="0" fillId="0" borderId="0" xfId="0"/>
    <xf numFmtId="0" fontId="2" fillId="0" borderId="1" xfId="0" applyFont="1" applyBorder="1" applyAlignment="1">
      <alignment horizontal="center" vertical="center" wrapText="1"/>
    </xf>
    <xf numFmtId="0" fontId="3" fillId="2" borderId="4" xfId="0" applyFont="1" applyFill="1" applyBorder="1" applyAlignment="1">
      <alignment horizontal="center" vertical="center"/>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4" fillId="2" borderId="5" xfId="0" applyFont="1" applyFill="1" applyBorder="1" applyAlignment="1">
      <alignment horizontal="center" vertical="center"/>
    </xf>
    <xf numFmtId="0" fontId="5" fillId="0" borderId="8" xfId="0" applyFont="1" applyBorder="1" applyAlignment="1">
      <alignment horizontal="right" vertical="center"/>
    </xf>
    <xf numFmtId="0" fontId="5" fillId="0" borderId="9" xfId="0" applyFont="1" applyBorder="1" applyAlignment="1">
      <alignment horizontal="right" vertical="center"/>
    </xf>
    <xf numFmtId="0" fontId="5" fillId="0" borderId="9" xfId="0" applyFont="1" applyBorder="1" applyAlignment="1">
      <alignment horizontal="right" vertical="center" wrapText="1"/>
    </xf>
    <xf numFmtId="0" fontId="3" fillId="0" borderId="8" xfId="0" applyFont="1" applyBorder="1" applyAlignment="1">
      <alignment horizontal="right" vertical="center"/>
    </xf>
    <xf numFmtId="0" fontId="3" fillId="0" borderId="9" xfId="0" applyFont="1" applyBorder="1" applyAlignment="1">
      <alignment horizontal="right" vertical="center"/>
    </xf>
    <xf numFmtId="0" fontId="3" fillId="0" borderId="9" xfId="0" applyFont="1" applyBorder="1" applyAlignment="1">
      <alignment horizontal="right" vertical="center" wrapText="1"/>
    </xf>
    <xf numFmtId="0" fontId="5" fillId="0" borderId="10" xfId="0" applyFont="1" applyBorder="1" applyAlignment="1">
      <alignment horizontal="right" vertical="center"/>
    </xf>
    <xf numFmtId="0" fontId="5" fillId="0" borderId="5" xfId="0" applyFont="1" applyBorder="1" applyAlignment="1">
      <alignment horizontal="right" vertical="center"/>
    </xf>
    <xf numFmtId="0" fontId="5" fillId="0" borderId="5" xfId="0" applyFont="1" applyBorder="1" applyAlignment="1">
      <alignment horizontal="right" vertical="center" wrapText="1"/>
    </xf>
    <xf numFmtId="0" fontId="9" fillId="0" borderId="10" xfId="0" applyFont="1" applyBorder="1" applyAlignment="1">
      <alignment horizontal="right" vertical="center"/>
    </xf>
    <xf numFmtId="0" fontId="9" fillId="0" borderId="5" xfId="0" applyFont="1" applyBorder="1" applyAlignment="1">
      <alignment horizontal="right" vertical="center"/>
    </xf>
    <xf numFmtId="0" fontId="9" fillId="0" borderId="5" xfId="0" applyFont="1" applyBorder="1" applyAlignment="1">
      <alignment horizontal="right" vertical="center" wrapText="1"/>
    </xf>
    <xf numFmtId="0" fontId="3" fillId="0" borderId="10" xfId="0" applyFont="1" applyBorder="1" applyAlignment="1">
      <alignment horizontal="right" vertical="center"/>
    </xf>
    <xf numFmtId="0" fontId="3" fillId="0" borderId="5" xfId="0" applyFont="1" applyBorder="1" applyAlignment="1">
      <alignment horizontal="right" vertical="center"/>
    </xf>
    <xf numFmtId="0" fontId="3" fillId="0" borderId="5" xfId="0" applyFont="1" applyBorder="1" applyAlignment="1">
      <alignment horizontal="right" vertical="center" wrapText="1"/>
    </xf>
    <xf numFmtId="0" fontId="3" fillId="0" borderId="13" xfId="0" applyFont="1" applyBorder="1" applyAlignment="1">
      <alignment horizontal="right" vertical="center"/>
    </xf>
    <xf numFmtId="0" fontId="3" fillId="0" borderId="14" xfId="0" applyFont="1" applyBorder="1" applyAlignment="1">
      <alignment horizontal="right" vertical="center"/>
    </xf>
    <xf numFmtId="0" fontId="3" fillId="0" borderId="14" xfId="0" applyFont="1" applyBorder="1" applyAlignment="1">
      <alignment horizontal="right" vertical="center" wrapText="1"/>
    </xf>
    <xf numFmtId="0" fontId="3" fillId="3" borderId="14" xfId="0" applyFont="1" applyFill="1" applyBorder="1" applyAlignment="1">
      <alignment horizontal="right" vertical="center"/>
    </xf>
    <xf numFmtId="0" fontId="3" fillId="0" borderId="0" xfId="0" applyFont="1" applyAlignment="1">
      <alignment vertical="center" wrapText="1"/>
    </xf>
    <xf numFmtId="0" fontId="3" fillId="3" borderId="9" xfId="0" applyFont="1" applyFill="1" applyBorder="1" applyAlignment="1">
      <alignment vertical="center"/>
    </xf>
    <xf numFmtId="0" fontId="4" fillId="4" borderId="9" xfId="0" applyFont="1" applyFill="1" applyBorder="1" applyAlignment="1">
      <alignment horizontal="right" vertical="center" wrapText="1"/>
    </xf>
    <xf numFmtId="0" fontId="4" fillId="0" borderId="9" xfId="0" applyFont="1" applyBorder="1" applyAlignment="1">
      <alignment horizontal="right" vertical="center"/>
    </xf>
    <xf numFmtId="0" fontId="3" fillId="0" borderId="1" xfId="0" applyFont="1" applyBorder="1" applyAlignment="1">
      <alignment vertical="center" wrapText="1"/>
    </xf>
    <xf numFmtId="0" fontId="3" fillId="0" borderId="1" xfId="0" applyFont="1" applyBorder="1" applyAlignment="1">
      <alignment horizontal="right" vertical="center"/>
    </xf>
    <xf numFmtId="0" fontId="2" fillId="0" borderId="0" xfId="0" applyFont="1" applyAlignment="1">
      <alignment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9" xfId="0" applyFont="1" applyBorder="1" applyAlignment="1">
      <alignment horizontal="center" vertical="center" wrapText="1"/>
    </xf>
    <xf numFmtId="0" fontId="1" fillId="0" borderId="4" xfId="0" applyFont="1" applyBorder="1" applyAlignment="1">
      <alignment horizontal="left" vertical="center" indent="1"/>
    </xf>
    <xf numFmtId="0" fontId="1" fillId="0" borderId="5" xfId="0" applyFont="1" applyBorder="1" applyAlignment="1">
      <alignment horizontal="left" vertical="center" indent="1"/>
    </xf>
    <xf numFmtId="0" fontId="0" fillId="0" borderId="1" xfId="0" applyBorder="1" applyAlignment="1">
      <alignment vertical="center"/>
    </xf>
    <xf numFmtId="0" fontId="6" fillId="0" borderId="1" xfId="0" applyFont="1" applyBorder="1" applyAlignment="1">
      <alignment vertical="center" wrapText="1"/>
    </xf>
    <xf numFmtId="0" fontId="0" fillId="0" borderId="7" xfId="0" applyBorder="1" applyAlignment="1">
      <alignment vertical="center"/>
    </xf>
    <xf numFmtId="0" fontId="8" fillId="0" borderId="0" xfId="0" applyFont="1" applyAlignment="1">
      <alignment vertical="center"/>
    </xf>
    <xf numFmtId="0" fontId="10" fillId="0" borderId="0" xfId="0" applyFont="1" applyAlignment="1">
      <alignment horizontal="center" vertical="center"/>
    </xf>
    <xf numFmtId="0" fontId="0" fillId="0" borderId="0" xfId="0" applyAlignment="1">
      <alignment vertical="top"/>
    </xf>
    <xf numFmtId="0" fontId="0" fillId="0" borderId="1" xfId="0" applyBorder="1" applyAlignment="1">
      <alignment vertical="center" wrapText="1"/>
    </xf>
    <xf numFmtId="0" fontId="0" fillId="0" borderId="0" xfId="0" applyAlignment="1">
      <alignment vertical="top" wrapText="1"/>
    </xf>
    <xf numFmtId="0" fontId="0" fillId="0" borderId="0" xfId="0" applyAlignment="1">
      <alignment wrapText="1"/>
    </xf>
    <xf numFmtId="164" fontId="0" fillId="0" borderId="0" xfId="0" applyNumberFormat="1"/>
    <xf numFmtId="0" fontId="3" fillId="0" borderId="1" xfId="0" applyFont="1" applyBorder="1" applyAlignment="1">
      <alignment vertical="center"/>
    </xf>
    <xf numFmtId="0" fontId="1" fillId="0" borderId="12" xfId="0" applyFont="1" applyBorder="1" applyAlignment="1">
      <alignment vertical="center"/>
    </xf>
    <xf numFmtId="0" fontId="1" fillId="0" borderId="3" xfId="0" applyFont="1" applyBorder="1" applyAlignment="1">
      <alignment vertical="center"/>
    </xf>
    <xf numFmtId="0" fontId="1" fillId="0" borderId="1" xfId="0" applyFont="1" applyBorder="1" applyAlignment="1">
      <alignment vertical="center"/>
    </xf>
    <xf numFmtId="0" fontId="1" fillId="5" borderId="21" xfId="0" applyFont="1" applyFill="1" applyBorder="1" applyAlignment="1">
      <alignment wrapText="1"/>
    </xf>
    <xf numFmtId="0" fontId="1" fillId="5" borderId="17" xfId="0" applyFont="1" applyFill="1" applyBorder="1" applyAlignment="1">
      <alignment wrapText="1"/>
    </xf>
    <xf numFmtId="0" fontId="1" fillId="6" borderId="17" xfId="0" applyFont="1" applyFill="1" applyBorder="1" applyAlignment="1">
      <alignment horizontal="center" wrapText="1"/>
    </xf>
    <xf numFmtId="0" fontId="1" fillId="6" borderId="21" xfId="0" applyFont="1" applyFill="1" applyBorder="1" applyAlignment="1">
      <alignment horizontal="center" wrapText="1"/>
    </xf>
    <xf numFmtId="0" fontId="0" fillId="0" borderId="20" xfId="0" applyBorder="1" applyAlignment="1">
      <alignment vertical="top" wrapText="1"/>
    </xf>
    <xf numFmtId="0" fontId="14" fillId="0" borderId="23" xfId="0" applyFont="1" applyBorder="1" applyAlignment="1">
      <alignment horizontal="left" vertical="top" wrapText="1"/>
    </xf>
    <xf numFmtId="0" fontId="14" fillId="0" borderId="25" xfId="0" applyFont="1" applyBorder="1" applyAlignment="1">
      <alignment horizontal="left" vertical="top" wrapText="1"/>
    </xf>
    <xf numFmtId="0" fontId="15" fillId="0" borderId="22" xfId="0" applyFont="1" applyBorder="1" applyAlignment="1">
      <alignment horizontal="left" vertical="top" wrapText="1"/>
    </xf>
    <xf numFmtId="0" fontId="15" fillId="0" borderId="17" xfId="0" applyFont="1" applyBorder="1" applyAlignment="1">
      <alignment horizontal="left" vertical="top" wrapText="1"/>
    </xf>
    <xf numFmtId="0" fontId="16" fillId="0" borderId="19" xfId="0" applyFont="1" applyBorder="1" applyAlignment="1">
      <alignment vertical="top" wrapText="1"/>
    </xf>
    <xf numFmtId="0" fontId="16" fillId="0" borderId="21" xfId="0" applyFont="1" applyBorder="1" applyAlignment="1">
      <alignment vertical="top" wrapText="1"/>
    </xf>
    <xf numFmtId="0" fontId="18" fillId="0" borderId="17" xfId="0" applyFont="1" applyBorder="1" applyAlignment="1">
      <alignment horizontal="left" vertical="top" wrapText="1"/>
    </xf>
    <xf numFmtId="0" fontId="18" fillId="0" borderId="18" xfId="0" applyFont="1" applyBorder="1" applyAlignment="1">
      <alignment horizontal="left" vertical="top" wrapText="1"/>
    </xf>
    <xf numFmtId="0" fontId="16" fillId="0" borderId="17" xfId="0" applyFont="1" applyBorder="1" applyAlignment="1">
      <alignment horizontal="right" vertical="top" wrapText="1"/>
    </xf>
    <xf numFmtId="43" fontId="19" fillId="0" borderId="25" xfId="1" applyFont="1" applyBorder="1"/>
    <xf numFmtId="43" fontId="19" fillId="0" borderId="17" xfId="1" applyFont="1" applyBorder="1"/>
    <xf numFmtId="43" fontId="19" fillId="0" borderId="23" xfId="1" applyFont="1" applyBorder="1"/>
    <xf numFmtId="43" fontId="19" fillId="0" borderId="19" xfId="1" applyFont="1" applyBorder="1"/>
    <xf numFmtId="43" fontId="19" fillId="0" borderId="26" xfId="1" applyFont="1" applyBorder="1"/>
    <xf numFmtId="0" fontId="15" fillId="7" borderId="23" xfId="0" applyFont="1" applyFill="1" applyBorder="1" applyAlignment="1">
      <alignment vertical="top" wrapText="1"/>
    </xf>
    <xf numFmtId="0" fontId="15" fillId="7" borderId="17" xfId="0" applyFont="1" applyFill="1" applyBorder="1" applyAlignment="1">
      <alignment horizontal="left" vertical="top"/>
    </xf>
    <xf numFmtId="43" fontId="20" fillId="0" borderId="18" xfId="1" applyFont="1" applyBorder="1"/>
    <xf numFmtId="43" fontId="20" fillId="0" borderId="17" xfId="1" applyFont="1" applyBorder="1"/>
    <xf numFmtId="43" fontId="20" fillId="0" borderId="19" xfId="1" applyFont="1" applyBorder="1" applyAlignment="1">
      <alignment horizontal="right" vertical="top"/>
    </xf>
    <xf numFmtId="43" fontId="20" fillId="0" borderId="23" xfId="1" applyFont="1" applyBorder="1" applyAlignment="1">
      <alignment horizontal="right" vertical="top" wrapText="1"/>
    </xf>
    <xf numFmtId="43" fontId="20" fillId="0" borderId="17" xfId="1" applyFont="1" applyBorder="1" applyAlignment="1">
      <alignment horizontal="right" vertical="top"/>
    </xf>
    <xf numFmtId="0" fontId="18" fillId="0" borderId="21" xfId="0" applyFont="1" applyBorder="1" applyAlignment="1">
      <alignment horizontal="left" vertical="top" wrapText="1"/>
    </xf>
    <xf numFmtId="0" fontId="15" fillId="7" borderId="21" xfId="0" applyFont="1" applyFill="1" applyBorder="1" applyAlignment="1">
      <alignment vertical="top" wrapText="1"/>
    </xf>
    <xf numFmtId="0" fontId="21" fillId="0" borderId="17" xfId="0" applyFont="1" applyBorder="1" applyAlignment="1">
      <alignment horizontal="right" vertical="top" wrapText="1"/>
    </xf>
    <xf numFmtId="43" fontId="20" fillId="0" borderId="19" xfId="1" applyFont="1" applyBorder="1" applyAlignment="1">
      <alignment horizontal="right" vertical="top" wrapText="1"/>
    </xf>
    <xf numFmtId="43" fontId="20" fillId="0" borderId="17" xfId="1" applyFont="1" applyBorder="1" applyAlignment="1">
      <alignment horizontal="right" vertical="top" wrapText="1"/>
    </xf>
    <xf numFmtId="0" fontId="16" fillId="7" borderId="23" xfId="0" applyFont="1" applyFill="1" applyBorder="1" applyAlignment="1">
      <alignment horizontal="center" vertical="top" wrapText="1"/>
    </xf>
    <xf numFmtId="0" fontId="18" fillId="0" borderId="17" xfId="0" applyFont="1" applyBorder="1" applyAlignment="1">
      <alignment horizontal="left" vertical="top"/>
    </xf>
    <xf numFmtId="0" fontId="16" fillId="8" borderId="17" xfId="0" applyFont="1" applyFill="1" applyBorder="1" applyAlignment="1">
      <alignment horizontal="left" vertical="top"/>
    </xf>
    <xf numFmtId="0" fontId="16" fillId="0" borderId="33" xfId="0" applyFont="1" applyBorder="1" applyAlignment="1">
      <alignment horizontal="right" vertical="top" wrapText="1"/>
    </xf>
    <xf numFmtId="43" fontId="20" fillId="0" borderId="33" xfId="1" applyFont="1" applyBorder="1" applyAlignment="1">
      <alignment horizontal="left" vertical="top"/>
    </xf>
    <xf numFmtId="0" fontId="16" fillId="0" borderId="23" xfId="0" applyFont="1" applyBorder="1" applyAlignment="1">
      <alignment horizontal="right" vertical="top" wrapText="1"/>
    </xf>
    <xf numFmtId="43" fontId="20" fillId="0" borderId="23" xfId="1" applyFont="1" applyBorder="1" applyAlignment="1">
      <alignment horizontal="left" vertical="top"/>
    </xf>
    <xf numFmtId="43" fontId="20" fillId="0" borderId="17" xfId="1" applyFont="1" applyBorder="1" applyAlignment="1">
      <alignment horizontal="left" vertical="top"/>
    </xf>
    <xf numFmtId="0" fontId="16" fillId="7" borderId="17" xfId="0" applyFont="1" applyFill="1" applyBorder="1" applyAlignment="1">
      <alignment vertical="top" wrapText="1"/>
    </xf>
    <xf numFmtId="0" fontId="16" fillId="0" borderId="17" xfId="0" applyFont="1" applyBorder="1" applyAlignment="1">
      <alignment horizontal="left" vertical="top"/>
    </xf>
    <xf numFmtId="164" fontId="20" fillId="0" borderId="17" xfId="1" applyNumberFormat="1" applyFont="1" applyBorder="1" applyAlignment="1">
      <alignment horizontal="left" vertical="top" wrapText="1"/>
    </xf>
    <xf numFmtId="164" fontId="16" fillId="0" borderId="17" xfId="1" applyNumberFormat="1" applyFont="1" applyBorder="1" applyAlignment="1">
      <alignment horizontal="left" vertical="top"/>
    </xf>
    <xf numFmtId="164" fontId="16" fillId="0" borderId="17" xfId="1" applyNumberFormat="1" applyFont="1" applyBorder="1" applyAlignment="1">
      <alignment horizontal="right" vertical="top" wrapText="1"/>
    </xf>
    <xf numFmtId="164" fontId="16" fillId="0" borderId="17" xfId="1" applyNumberFormat="1" applyFont="1" applyBorder="1" applyAlignment="1">
      <alignment horizontal="right" vertical="top"/>
    </xf>
    <xf numFmtId="164" fontId="16" fillId="0" borderId="17" xfId="1" applyNumberFormat="1" applyFont="1" applyBorder="1" applyAlignment="1">
      <alignment horizontal="left" vertical="top" wrapText="1"/>
    </xf>
    <xf numFmtId="164" fontId="20" fillId="0" borderId="17" xfId="1" applyNumberFormat="1" applyFont="1" applyBorder="1" applyAlignment="1">
      <alignment horizontal="left" vertical="top"/>
    </xf>
    <xf numFmtId="0" fontId="16" fillId="0" borderId="22" xfId="0" applyFont="1" applyBorder="1" applyAlignment="1">
      <alignment horizontal="left" vertical="top" wrapText="1"/>
    </xf>
    <xf numFmtId="0" fontId="18" fillId="0" borderId="22" xfId="0" applyFont="1" applyBorder="1" applyAlignment="1">
      <alignment horizontal="left" vertical="top" wrapText="1"/>
    </xf>
    <xf numFmtId="0" fontId="22" fillId="7" borderId="31" xfId="0" applyFont="1" applyFill="1" applyBorder="1" applyAlignment="1">
      <alignment vertical="top" wrapText="1"/>
    </xf>
    <xf numFmtId="0" fontId="22" fillId="7" borderId="19" xfId="0" applyFont="1" applyFill="1" applyBorder="1" applyAlignment="1">
      <alignment vertical="top" wrapText="1"/>
    </xf>
    <xf numFmtId="0" fontId="16" fillId="0" borderId="32" xfId="0" applyFont="1" applyBorder="1" applyAlignment="1">
      <alignment vertical="top" wrapText="1"/>
    </xf>
    <xf numFmtId="0" fontId="18" fillId="0" borderId="32" xfId="0" applyFont="1" applyBorder="1" applyAlignment="1">
      <alignment vertical="top" wrapText="1"/>
    </xf>
    <xf numFmtId="0" fontId="16" fillId="0" borderId="21" xfId="0" applyFont="1" applyBorder="1" applyAlignment="1">
      <alignment horizontal="left" vertical="top" wrapText="1"/>
    </xf>
    <xf numFmtId="0" fontId="16" fillId="0" borderId="22" xfId="0" applyFont="1" applyBorder="1" applyAlignment="1">
      <alignment horizontal="left" vertical="top" wrapText="1"/>
    </xf>
    <xf numFmtId="0" fontId="16" fillId="0" borderId="23" xfId="0" applyFont="1" applyBorder="1" applyAlignment="1">
      <alignment horizontal="left" vertical="top" wrapText="1"/>
    </xf>
    <xf numFmtId="0" fontId="18" fillId="0" borderId="21" xfId="0" applyFont="1" applyBorder="1" applyAlignment="1">
      <alignment horizontal="left" vertical="top" wrapText="1"/>
    </xf>
    <xf numFmtId="0" fontId="18" fillId="0" borderId="22" xfId="0" applyFont="1" applyBorder="1" applyAlignment="1">
      <alignment horizontal="left" vertical="top" wrapText="1"/>
    </xf>
    <xf numFmtId="0" fontId="18" fillId="0" borderId="23" xfId="0" applyFont="1" applyBorder="1" applyAlignment="1">
      <alignment horizontal="left" vertical="top" wrapText="1"/>
    </xf>
    <xf numFmtId="0" fontId="16" fillId="0" borderId="27" xfId="0" applyFont="1" applyBorder="1" applyAlignment="1">
      <alignment horizontal="left" vertical="top" wrapText="1"/>
    </xf>
    <xf numFmtId="0" fontId="16" fillId="0" borderId="0" xfId="0" applyFont="1" applyAlignment="1">
      <alignment horizontal="left" vertical="top" wrapText="1"/>
    </xf>
    <xf numFmtId="0" fontId="16" fillId="0" borderId="16" xfId="0" applyFont="1" applyBorder="1" applyAlignment="1">
      <alignment horizontal="left" vertical="top" wrapText="1"/>
    </xf>
    <xf numFmtId="0" fontId="16" fillId="0" borderId="20" xfId="0" applyFont="1" applyBorder="1" applyAlignment="1">
      <alignment horizontal="left" vertical="top" wrapText="1"/>
    </xf>
    <xf numFmtId="0" fontId="16" fillId="0" borderId="24" xfId="0" applyFont="1" applyBorder="1" applyAlignment="1">
      <alignment horizontal="left" vertical="top" wrapText="1"/>
    </xf>
    <xf numFmtId="0" fontId="15" fillId="7" borderId="21" xfId="0" applyFont="1" applyFill="1" applyBorder="1" applyAlignment="1">
      <alignment horizontal="center" vertical="top" wrapText="1"/>
    </xf>
    <xf numFmtId="0" fontId="15" fillId="7" borderId="23" xfId="0" applyFont="1" applyFill="1" applyBorder="1" applyAlignment="1">
      <alignment horizontal="center" vertical="top" wrapText="1"/>
    </xf>
    <xf numFmtId="0" fontId="1" fillId="6" borderId="28" xfId="0" applyFont="1" applyFill="1" applyBorder="1" applyAlignment="1">
      <alignment horizontal="center" wrapText="1"/>
    </xf>
    <xf numFmtId="0" fontId="1" fillId="6" borderId="29" xfId="0" applyFont="1" applyFill="1" applyBorder="1" applyAlignment="1">
      <alignment horizontal="center" wrapText="1"/>
    </xf>
    <xf numFmtId="0" fontId="17" fillId="7" borderId="30" xfId="0" applyFont="1" applyFill="1" applyBorder="1" applyAlignment="1">
      <alignment horizontal="center" wrapText="1"/>
    </xf>
    <xf numFmtId="0" fontId="17" fillId="7" borderId="23" xfId="0" applyFont="1" applyFill="1" applyBorder="1" applyAlignment="1">
      <alignment horizontal="center" wrapText="1"/>
    </xf>
    <xf numFmtId="0" fontId="0" fillId="2" borderId="20" xfId="0" applyFill="1" applyBorder="1" applyAlignment="1">
      <alignment horizontal="left" vertical="top" wrapText="1"/>
    </xf>
    <xf numFmtId="0" fontId="0" fillId="2" borderId="0" xfId="0" applyFill="1" applyAlignment="1">
      <alignment horizontal="left" vertical="top" wrapText="1"/>
    </xf>
    <xf numFmtId="0" fontId="1" fillId="0" borderId="12" xfId="0" applyFont="1" applyBorder="1" applyAlignment="1">
      <alignment vertical="center" wrapText="1"/>
    </xf>
    <xf numFmtId="0" fontId="3" fillId="0" borderId="1" xfId="0" applyFont="1" applyBorder="1" applyAlignment="1">
      <alignment vertical="center"/>
    </xf>
    <xf numFmtId="0" fontId="0" fillId="0" borderId="3" xfId="0" applyBorder="1" applyAlignment="1">
      <alignment vertical="center"/>
    </xf>
    <xf numFmtId="0" fontId="3" fillId="0" borderId="3" xfId="0" applyFont="1" applyBorder="1" applyAlignment="1">
      <alignment vertical="center"/>
    </xf>
    <xf numFmtId="0" fontId="3" fillId="0" borderId="0" xfId="0" applyFont="1" applyAlignment="1">
      <alignment vertical="center"/>
    </xf>
    <xf numFmtId="0" fontId="1" fillId="0" borderId="11" xfId="0" applyFont="1" applyBorder="1" applyAlignment="1">
      <alignment vertical="center" wrapText="1"/>
    </xf>
    <xf numFmtId="0" fontId="1" fillId="0" borderId="15" xfId="0" applyFont="1" applyBorder="1" applyAlignment="1">
      <alignment vertical="center" wrapText="1"/>
    </xf>
    <xf numFmtId="0" fontId="0" fillId="0" borderId="6" xfId="0" applyBorder="1" applyAlignment="1">
      <alignment vertical="center" wrapText="1"/>
    </xf>
    <xf numFmtId="0" fontId="0" fillId="0" borderId="0" xfId="0" applyAlignment="1">
      <alignment vertical="center" wrapText="1"/>
    </xf>
    <xf numFmtId="0" fontId="1" fillId="0" borderId="11" xfId="0" applyFont="1" applyBorder="1" applyAlignment="1">
      <alignment vertical="center"/>
    </xf>
    <xf numFmtId="0" fontId="1" fillId="0" borderId="12" xfId="0" applyFont="1" applyBorder="1" applyAlignment="1">
      <alignment vertical="center"/>
    </xf>
    <xf numFmtId="0" fontId="1" fillId="0" borderId="2" xfId="0" applyFont="1" applyBorder="1" applyAlignment="1">
      <alignment vertical="center"/>
    </xf>
    <xf numFmtId="0" fontId="1" fillId="0" borderId="3" xfId="0" applyFont="1" applyBorder="1" applyAlignment="1">
      <alignment vertical="center"/>
    </xf>
    <xf numFmtId="0" fontId="10" fillId="0" borderId="6" xfId="0" applyFont="1" applyBorder="1" applyAlignment="1">
      <alignment vertical="center"/>
    </xf>
    <xf numFmtId="0" fontId="10" fillId="0" borderId="0" xfId="0" applyFont="1" applyAlignment="1">
      <alignment vertical="center"/>
    </xf>
    <xf numFmtId="0" fontId="11" fillId="0" borderId="0" xfId="0" applyFont="1" applyAlignment="1">
      <alignment vertical="center"/>
    </xf>
    <xf numFmtId="0" fontId="0" fillId="0" borderId="7" xfId="0" applyBorder="1" applyAlignment="1">
      <alignment vertical="top"/>
    </xf>
    <xf numFmtId="0" fontId="0" fillId="0" borderId="1" xfId="0" applyBorder="1" applyAlignment="1">
      <alignment vertical="top"/>
    </xf>
    <xf numFmtId="0" fontId="1" fillId="0" borderId="1" xfId="0" applyFont="1" applyBorder="1" applyAlignment="1">
      <alignment horizontal="center" vertical="center" wrapText="1"/>
    </xf>
    <xf numFmtId="0" fontId="0" fillId="0" borderId="11" xfId="0" applyBorder="1" applyAlignment="1">
      <alignment vertical="center"/>
    </xf>
    <xf numFmtId="0" fontId="0" fillId="0" borderId="12" xfId="0" applyBorder="1" applyAlignment="1">
      <alignment vertical="center"/>
    </xf>
    <xf numFmtId="0" fontId="7" fillId="0" borderId="12" xfId="0" applyFont="1" applyBorder="1" applyAlignment="1">
      <alignment horizontal="right" vertical="center"/>
    </xf>
    <xf numFmtId="0" fontId="7" fillId="0" borderId="14" xfId="0" applyFont="1" applyBorder="1" applyAlignment="1">
      <alignment horizontal="right" vertical="center"/>
    </xf>
    <xf numFmtId="0" fontId="0" fillId="0" borderId="11" xfId="0" applyBorder="1" applyAlignment="1">
      <alignment horizontal="right" vertical="center"/>
    </xf>
    <xf numFmtId="0" fontId="0" fillId="0" borderId="12" xfId="0" applyBorder="1" applyAlignment="1">
      <alignment horizontal="right" vertical="center"/>
    </xf>
    <xf numFmtId="0" fontId="0" fillId="0" borderId="14" xfId="0" applyBorder="1" applyAlignment="1">
      <alignment horizontal="right" vertical="center"/>
    </xf>
    <xf numFmtId="0" fontId="1" fillId="0" borderId="7" xfId="0" applyFont="1" applyBorder="1" applyAlignment="1">
      <alignment vertical="center"/>
    </xf>
    <xf numFmtId="0" fontId="1" fillId="0" borderId="1" xfId="0" applyFont="1" applyBorder="1" applyAlignment="1">
      <alignment vertical="center"/>
    </xf>
    <xf numFmtId="0" fontId="0" fillId="0" borderId="14" xfId="0" applyBorder="1" applyAlignment="1">
      <alignment vertical="center"/>
    </xf>
    <xf numFmtId="0" fontId="0" fillId="0" borderId="1" xfId="0" applyBorder="1"/>
    <xf numFmtId="0" fontId="0" fillId="0" borderId="0" xfId="0"/>
    <xf numFmtId="0" fontId="1" fillId="0" borderId="6" xfId="0" applyFont="1" applyBorder="1" applyAlignment="1">
      <alignment vertical="center"/>
    </xf>
    <xf numFmtId="0" fontId="1" fillId="0" borderId="0" xfId="0" applyFont="1" applyAlignment="1">
      <alignment vertical="center"/>
    </xf>
  </cellXfs>
  <cellStyles count="2">
    <cellStyle name="Comma" xfId="1" builtinId="3"/>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Lippey, Mia@CDFA" id="{40C342F2-AD27-4EAB-9674-A42107964C8E}" userId="S::mia.lippey@cdfa.ca.gov::6aeb7eda-c95b-4d89-9056-02b6a5ac5a16"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2" dT="2026-05-13T20:09:44.59" personId="{40C342F2-AD27-4EAB-9674-A42107964C8E}" id="{0D44097D-A004-49B9-AD64-EE3828E2FE8B}">
    <text>should we keep this? No one seems to fill it out in past budgets</text>
  </threadedComment>
  <threadedComment ref="F2" dT="2026-05-13T20:10:02.04" personId="{40C342F2-AD27-4EAB-9674-A42107964C8E}" id="{DF88EE04-8BCB-44EB-9521-C617F9E0F48F}" parentId="{0D44097D-A004-49B9-AD64-EE3828E2FE8B}">
    <text>I also don't understand who it would be to? OPCA?</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D0114-4199-5645-BCD1-C341C6AA31FE}">
  <dimension ref="A1:M24"/>
  <sheetViews>
    <sheetView workbookViewId="0">
      <selection activeCell="P15" sqref="P15"/>
    </sheetView>
  </sheetViews>
  <sheetFormatPr defaultColWidth="11" defaultRowHeight="15.6" x14ac:dyDescent="0.3"/>
  <cols>
    <col min="6" max="6" width="14.09765625" customWidth="1"/>
  </cols>
  <sheetData>
    <row r="1" spans="1:13" ht="16.2" thickBot="1" x14ac:dyDescent="0.35">
      <c r="A1" s="153"/>
      <c r="B1" s="153"/>
      <c r="C1" s="153"/>
      <c r="D1" s="153"/>
      <c r="J1" s="1"/>
      <c r="K1" s="154"/>
      <c r="L1" s="154"/>
    </row>
    <row r="2" spans="1:13" ht="27" customHeight="1" x14ac:dyDescent="0.3">
      <c r="A2" s="135"/>
      <c r="B2" s="136"/>
      <c r="C2" s="136"/>
      <c r="D2" s="136"/>
      <c r="E2" s="50"/>
      <c r="F2" s="36" t="s">
        <v>0</v>
      </c>
      <c r="G2" s="2"/>
      <c r="H2" s="2"/>
      <c r="I2" s="2"/>
      <c r="J2" s="3"/>
      <c r="K2" s="4"/>
      <c r="L2" s="131"/>
      <c r="M2" s="132"/>
    </row>
    <row r="3" spans="1:13" ht="24.9" customHeight="1" x14ac:dyDescent="0.3">
      <c r="A3" s="155"/>
      <c r="B3" s="156"/>
      <c r="C3" s="156"/>
      <c r="D3" s="156"/>
      <c r="F3" s="37" t="s">
        <v>1</v>
      </c>
      <c r="G3" s="5"/>
      <c r="H3" s="5"/>
      <c r="I3" s="5"/>
      <c r="J3" s="3"/>
      <c r="K3" s="6"/>
      <c r="L3" s="131"/>
      <c r="M3" s="132"/>
    </row>
    <row r="4" spans="1:13" ht="32.1" customHeight="1" thickBot="1" x14ac:dyDescent="0.35">
      <c r="A4" s="150" t="s">
        <v>2</v>
      </c>
      <c r="B4" s="151"/>
      <c r="C4" s="151"/>
      <c r="D4" s="151"/>
      <c r="E4" s="151"/>
      <c r="F4" s="38"/>
      <c r="G4" s="33" t="s">
        <v>3</v>
      </c>
      <c r="H4" s="34" t="s">
        <v>4</v>
      </c>
      <c r="I4" s="34" t="s">
        <v>5</v>
      </c>
      <c r="J4" s="35" t="s">
        <v>6</v>
      </c>
      <c r="K4" s="34" t="s">
        <v>7</v>
      </c>
      <c r="L4" s="131"/>
      <c r="M4" s="132"/>
    </row>
    <row r="5" spans="1:13" ht="32.1" customHeight="1" thickBot="1" x14ac:dyDescent="0.35">
      <c r="A5" s="143" t="s">
        <v>8</v>
      </c>
      <c r="B5" s="144"/>
      <c r="C5" s="144"/>
      <c r="D5" s="144"/>
      <c r="E5" s="144"/>
      <c r="F5" s="152"/>
      <c r="G5" s="7"/>
      <c r="H5" s="8"/>
      <c r="I5" s="8"/>
      <c r="J5" s="9"/>
      <c r="K5" s="8"/>
      <c r="L5" s="131"/>
      <c r="M5" s="132"/>
    </row>
    <row r="6" spans="1:13" ht="30" customHeight="1" thickBot="1" x14ac:dyDescent="0.35">
      <c r="A6" s="147" t="s">
        <v>9</v>
      </c>
      <c r="B6" s="148"/>
      <c r="C6" s="148"/>
      <c r="D6" s="148"/>
      <c r="E6" s="148"/>
      <c r="F6" s="149"/>
      <c r="G6" s="7"/>
      <c r="H6" s="8"/>
      <c r="I6" s="8"/>
      <c r="J6" s="9"/>
      <c r="K6" s="8"/>
      <c r="L6" s="131"/>
      <c r="M6" s="132"/>
    </row>
    <row r="7" spans="1:13" ht="30" customHeight="1" thickBot="1" x14ac:dyDescent="0.35">
      <c r="A7" s="147" t="s">
        <v>10</v>
      </c>
      <c r="B7" s="148"/>
      <c r="C7" s="148"/>
      <c r="D7" s="148"/>
      <c r="E7" s="148"/>
      <c r="F7" s="149"/>
      <c r="G7" s="7"/>
      <c r="H7" s="8"/>
      <c r="I7" s="8"/>
      <c r="J7" s="9"/>
      <c r="K7" s="8"/>
      <c r="L7" s="131"/>
      <c r="M7" s="132"/>
    </row>
    <row r="8" spans="1:13" ht="30.9" customHeight="1" thickBot="1" x14ac:dyDescent="0.35">
      <c r="A8" s="143" t="s">
        <v>11</v>
      </c>
      <c r="B8" s="144"/>
      <c r="C8" s="144"/>
      <c r="D8" s="144"/>
      <c r="E8" s="144"/>
      <c r="F8" s="38"/>
      <c r="G8" s="7"/>
      <c r="H8" s="8"/>
      <c r="I8" s="8"/>
      <c r="J8" s="9"/>
      <c r="K8" s="8"/>
      <c r="L8" s="131"/>
      <c r="M8" s="132"/>
    </row>
    <row r="9" spans="1:13" ht="29.1" customHeight="1" thickBot="1" x14ac:dyDescent="0.35">
      <c r="A9" s="147" t="s">
        <v>12</v>
      </c>
      <c r="B9" s="148"/>
      <c r="C9" s="148"/>
      <c r="D9" s="148"/>
      <c r="E9" s="148"/>
      <c r="F9" s="149"/>
      <c r="G9" s="7"/>
      <c r="H9" s="8"/>
      <c r="I9" s="8"/>
      <c r="J9" s="9"/>
      <c r="K9" s="8"/>
      <c r="L9" s="131"/>
      <c r="M9" s="132"/>
    </row>
    <row r="10" spans="1:13" ht="30" customHeight="1" thickBot="1" x14ac:dyDescent="0.35">
      <c r="A10" s="147" t="s">
        <v>13</v>
      </c>
      <c r="B10" s="148"/>
      <c r="C10" s="148"/>
      <c r="D10" s="148"/>
      <c r="E10" s="148"/>
      <c r="F10" s="149"/>
      <c r="G10" s="7"/>
      <c r="H10" s="8"/>
      <c r="I10" s="8"/>
      <c r="J10" s="9"/>
      <c r="K10" s="8"/>
      <c r="L10" s="131"/>
      <c r="M10" s="132"/>
    </row>
    <row r="11" spans="1:13" ht="30.9" customHeight="1" thickBot="1" x14ac:dyDescent="0.35">
      <c r="A11" s="147" t="s">
        <v>14</v>
      </c>
      <c r="B11" s="148"/>
      <c r="C11" s="148"/>
      <c r="D11" s="148"/>
      <c r="E11" s="148"/>
      <c r="F11" s="149"/>
      <c r="G11" s="7"/>
      <c r="H11" s="8"/>
      <c r="I11" s="8"/>
      <c r="J11" s="9"/>
      <c r="K11" s="8"/>
      <c r="L11" s="131"/>
      <c r="M11" s="132"/>
    </row>
    <row r="12" spans="1:13" ht="30" customHeight="1" thickBot="1" x14ac:dyDescent="0.35">
      <c r="A12" s="143" t="s">
        <v>15</v>
      </c>
      <c r="B12" s="144"/>
      <c r="C12" s="144"/>
      <c r="D12" s="144"/>
      <c r="E12" s="144"/>
      <c r="F12" s="44" t="s">
        <v>16</v>
      </c>
      <c r="G12" s="7"/>
      <c r="H12" s="8"/>
      <c r="I12" s="8"/>
      <c r="J12" s="9"/>
      <c r="K12" s="8"/>
      <c r="L12" s="131"/>
      <c r="M12" s="132"/>
    </row>
    <row r="13" spans="1:13" ht="35.1" customHeight="1" thickBot="1" x14ac:dyDescent="0.35">
      <c r="A13" s="143" t="s">
        <v>17</v>
      </c>
      <c r="B13" s="144"/>
      <c r="C13" s="144"/>
      <c r="D13" s="144"/>
      <c r="E13" s="144"/>
      <c r="F13" s="39" t="s">
        <v>18</v>
      </c>
      <c r="G13" s="7"/>
      <c r="H13" s="8"/>
      <c r="I13" s="8"/>
      <c r="J13" s="9"/>
      <c r="K13" s="8"/>
      <c r="L13" s="131"/>
      <c r="M13" s="132"/>
    </row>
    <row r="14" spans="1:13" ht="30" customHeight="1" thickBot="1" x14ac:dyDescent="0.35">
      <c r="A14" s="40"/>
      <c r="B14" s="145" t="s">
        <v>19</v>
      </c>
      <c r="C14" s="145"/>
      <c r="D14" s="145"/>
      <c r="E14" s="145"/>
      <c r="F14" s="146"/>
      <c r="G14" s="7"/>
      <c r="H14" s="8"/>
      <c r="I14" s="8"/>
      <c r="J14" s="9"/>
      <c r="K14" s="8"/>
      <c r="L14" s="131"/>
      <c r="M14" s="132"/>
    </row>
    <row r="15" spans="1:13" ht="35.1" customHeight="1" x14ac:dyDescent="0.3">
      <c r="A15" s="40"/>
      <c r="B15" s="145" t="s">
        <v>20</v>
      </c>
      <c r="C15" s="145"/>
      <c r="D15" s="145"/>
      <c r="E15" s="145"/>
      <c r="F15" s="146"/>
      <c r="G15" s="7"/>
      <c r="H15" s="8"/>
      <c r="I15" s="8"/>
      <c r="J15" s="9"/>
      <c r="K15" s="8"/>
      <c r="L15" s="131"/>
      <c r="M15" s="132"/>
    </row>
    <row r="16" spans="1:13" ht="33.9" customHeight="1" x14ac:dyDescent="0.3">
      <c r="A16" s="133" t="s">
        <v>21</v>
      </c>
      <c r="B16" s="134"/>
      <c r="C16" s="134"/>
      <c r="D16" s="134"/>
      <c r="E16" s="134"/>
      <c r="F16" s="51"/>
      <c r="G16" s="10"/>
      <c r="H16" s="11"/>
      <c r="I16" s="11"/>
      <c r="J16" s="12"/>
      <c r="K16" s="11"/>
      <c r="L16" s="131"/>
      <c r="M16" s="132"/>
    </row>
    <row r="17" spans="1:13" ht="30.9" customHeight="1" x14ac:dyDescent="0.3">
      <c r="A17" s="135" t="s">
        <v>22</v>
      </c>
      <c r="B17" s="136"/>
      <c r="C17" s="136"/>
      <c r="D17" s="136"/>
      <c r="F17" s="41" t="s">
        <v>23</v>
      </c>
      <c r="G17" s="13"/>
      <c r="H17" s="14"/>
      <c r="I17" s="14"/>
      <c r="J17" s="15"/>
      <c r="K17" s="14"/>
      <c r="L17" s="131"/>
      <c r="M17" s="132"/>
    </row>
    <row r="18" spans="1:13" ht="32.1" customHeight="1" x14ac:dyDescent="0.3">
      <c r="A18" s="137"/>
      <c r="B18" s="138"/>
      <c r="C18" s="139" t="s">
        <v>24</v>
      </c>
      <c r="D18" s="139"/>
      <c r="E18" s="139"/>
      <c r="F18" s="42" t="s">
        <v>25</v>
      </c>
      <c r="G18" s="16"/>
      <c r="H18" s="17"/>
      <c r="I18" s="17"/>
      <c r="J18" s="18"/>
      <c r="K18" s="17"/>
      <c r="L18" s="131"/>
      <c r="M18" s="132"/>
    </row>
    <row r="19" spans="1:13" ht="41.1" customHeight="1" thickBot="1" x14ac:dyDescent="0.35">
      <c r="A19" s="140"/>
      <c r="B19" s="141"/>
      <c r="C19" s="141"/>
      <c r="D19" s="142"/>
      <c r="E19" s="142"/>
      <c r="F19" s="43"/>
      <c r="G19" s="19"/>
      <c r="H19" s="20"/>
      <c r="I19" s="20"/>
      <c r="J19" s="21"/>
      <c r="K19" s="20"/>
      <c r="L19" s="131"/>
      <c r="M19" s="132"/>
    </row>
    <row r="20" spans="1:13" ht="35.1" customHeight="1" thickBot="1" x14ac:dyDescent="0.35">
      <c r="A20" s="133" t="s">
        <v>26</v>
      </c>
      <c r="B20" s="134"/>
      <c r="C20" s="134"/>
      <c r="D20" s="134"/>
      <c r="E20" s="134"/>
      <c r="F20" s="49"/>
      <c r="G20" s="22"/>
      <c r="H20" s="23"/>
      <c r="I20" s="23"/>
      <c r="J20" s="24"/>
      <c r="K20" s="25"/>
      <c r="L20" s="131"/>
      <c r="M20" s="132"/>
    </row>
    <row r="21" spans="1:13" ht="36.9" customHeight="1" thickBot="1" x14ac:dyDescent="0.35">
      <c r="A21" s="129" t="s">
        <v>27</v>
      </c>
      <c r="B21" s="124"/>
      <c r="C21" s="124"/>
      <c r="D21" s="124"/>
      <c r="E21" s="124"/>
      <c r="F21" s="130"/>
      <c r="G21" s="27"/>
      <c r="H21" s="27"/>
      <c r="I21" s="27"/>
      <c r="J21" s="28"/>
      <c r="K21" s="29"/>
      <c r="L21" s="131"/>
      <c r="M21" s="132"/>
    </row>
    <row r="22" spans="1:13" ht="36" customHeight="1" thickBot="1" x14ac:dyDescent="0.35">
      <c r="A22" s="124"/>
      <c r="B22" s="124"/>
      <c r="C22" s="124"/>
      <c r="D22" s="124"/>
      <c r="E22" s="44"/>
      <c r="F22" s="44"/>
      <c r="G22" s="48"/>
      <c r="H22" s="48"/>
      <c r="I22" s="48"/>
      <c r="J22" s="30"/>
      <c r="K22" s="125"/>
      <c r="L22" s="125"/>
      <c r="M22" s="31"/>
    </row>
    <row r="23" spans="1:13" x14ac:dyDescent="0.3">
      <c r="A23" s="126" t="s">
        <v>28</v>
      </c>
      <c r="B23" s="126"/>
      <c r="C23" s="126"/>
      <c r="D23" s="126"/>
      <c r="E23" s="126"/>
      <c r="F23" s="126"/>
      <c r="G23" s="126"/>
      <c r="H23" s="126"/>
      <c r="I23" s="126"/>
      <c r="J23" s="26"/>
      <c r="K23" s="127"/>
      <c r="L23" s="127"/>
      <c r="M23" s="32"/>
    </row>
    <row r="24" spans="1:13" x14ac:dyDescent="0.3">
      <c r="A24" s="128"/>
      <c r="B24" s="128"/>
      <c r="C24" s="128"/>
      <c r="D24" s="128"/>
      <c r="E24" s="128"/>
      <c r="F24" s="128"/>
      <c r="G24" s="128"/>
      <c r="H24" s="128"/>
      <c r="I24" s="128"/>
      <c r="J24" s="26"/>
      <c r="K24" s="128"/>
      <c r="L24" s="128"/>
      <c r="M24" s="32"/>
    </row>
  </sheetData>
  <mergeCells count="50">
    <mergeCell ref="A1:D1"/>
    <mergeCell ref="K1:L1"/>
    <mergeCell ref="A2:D2"/>
    <mergeCell ref="L2:M2"/>
    <mergeCell ref="A3:D3"/>
    <mergeCell ref="L3:M3"/>
    <mergeCell ref="A4:E4"/>
    <mergeCell ref="L4:M4"/>
    <mergeCell ref="A5:F5"/>
    <mergeCell ref="L5:M5"/>
    <mergeCell ref="A6:F6"/>
    <mergeCell ref="L6:M6"/>
    <mergeCell ref="A7:F7"/>
    <mergeCell ref="L7:M7"/>
    <mergeCell ref="A8:E8"/>
    <mergeCell ref="L8:M8"/>
    <mergeCell ref="A9:F9"/>
    <mergeCell ref="L9:M9"/>
    <mergeCell ref="A10:F10"/>
    <mergeCell ref="L10:M10"/>
    <mergeCell ref="A11:F11"/>
    <mergeCell ref="L11:M11"/>
    <mergeCell ref="A12:E12"/>
    <mergeCell ref="L12:M12"/>
    <mergeCell ref="A13:E13"/>
    <mergeCell ref="L13:M13"/>
    <mergeCell ref="B14:F14"/>
    <mergeCell ref="L14:M14"/>
    <mergeCell ref="B15:F15"/>
    <mergeCell ref="L15:M15"/>
    <mergeCell ref="A21:F21"/>
    <mergeCell ref="L21:M21"/>
    <mergeCell ref="A16:E16"/>
    <mergeCell ref="L16:M16"/>
    <mergeCell ref="A17:D17"/>
    <mergeCell ref="L17:M17"/>
    <mergeCell ref="A18:B18"/>
    <mergeCell ref="C18:E18"/>
    <mergeCell ref="L18:M18"/>
    <mergeCell ref="A19:C19"/>
    <mergeCell ref="D19:E19"/>
    <mergeCell ref="L19:M19"/>
    <mergeCell ref="A20:E20"/>
    <mergeCell ref="L20:M20"/>
    <mergeCell ref="A22:D22"/>
    <mergeCell ref="K22:L22"/>
    <mergeCell ref="A23:I23"/>
    <mergeCell ref="K23:L23"/>
    <mergeCell ref="A24:I24"/>
    <mergeCell ref="K24:L24"/>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346CA-A350-4BAC-84B3-F8281873B2B9}">
  <dimension ref="A1:M73"/>
  <sheetViews>
    <sheetView tabSelected="1" zoomScale="60" zoomScaleNormal="60" workbookViewId="0">
      <selection activeCell="L3" sqref="L3"/>
    </sheetView>
  </sheetViews>
  <sheetFormatPr defaultRowHeight="15.6" x14ac:dyDescent="0.3"/>
  <cols>
    <col min="1" max="1" width="15.69921875" style="46" customWidth="1"/>
    <col min="2" max="2" width="19.59765625" style="46" customWidth="1"/>
    <col min="3" max="3" width="24.19921875" style="46" customWidth="1"/>
    <col min="4" max="4" width="17" style="46" customWidth="1"/>
    <col min="5" max="8" width="25.59765625" customWidth="1"/>
    <col min="9" max="9" width="13.8984375" customWidth="1"/>
  </cols>
  <sheetData>
    <row r="1" spans="1:13" s="46" customFormat="1" ht="53.25" customHeight="1" x14ac:dyDescent="0.3">
      <c r="A1" s="52" t="s">
        <v>29</v>
      </c>
      <c r="B1" s="53" t="s">
        <v>30</v>
      </c>
      <c r="C1" s="53" t="s">
        <v>31</v>
      </c>
      <c r="D1" s="118" t="s">
        <v>3</v>
      </c>
      <c r="E1" s="119"/>
      <c r="F1" s="54" t="s">
        <v>4</v>
      </c>
      <c r="G1" s="54" t="s">
        <v>5</v>
      </c>
      <c r="H1" s="54" t="s">
        <v>6</v>
      </c>
      <c r="I1" s="55" t="s">
        <v>7</v>
      </c>
      <c r="J1" s="122" t="s">
        <v>32</v>
      </c>
      <c r="K1" s="123"/>
      <c r="L1" s="123"/>
    </row>
    <row r="2" spans="1:13" ht="144" x14ac:dyDescent="0.3">
      <c r="A2" s="105" t="s">
        <v>33</v>
      </c>
      <c r="B2" s="61" t="s">
        <v>34</v>
      </c>
      <c r="C2" s="62" t="s">
        <v>35</v>
      </c>
      <c r="D2" s="120"/>
      <c r="E2" s="57" t="s">
        <v>36</v>
      </c>
      <c r="F2" s="63"/>
      <c r="G2" s="63"/>
      <c r="H2" s="64"/>
      <c r="I2" s="116"/>
      <c r="J2" s="56"/>
      <c r="K2" s="45"/>
      <c r="L2" s="45"/>
    </row>
    <row r="3" spans="1:13" ht="158.4" x14ac:dyDescent="0.3">
      <c r="A3" s="106"/>
      <c r="B3" s="111" t="s">
        <v>37</v>
      </c>
      <c r="C3" s="105" t="s">
        <v>38</v>
      </c>
      <c r="D3" s="121"/>
      <c r="E3" s="58" t="s">
        <v>39</v>
      </c>
      <c r="F3" s="63"/>
      <c r="G3" s="63"/>
      <c r="H3" s="64"/>
      <c r="I3" s="117"/>
      <c r="J3" s="56"/>
      <c r="K3" s="45"/>
      <c r="L3" s="45"/>
    </row>
    <row r="4" spans="1:13" x14ac:dyDescent="0.3">
      <c r="A4" s="106"/>
      <c r="B4" s="112"/>
      <c r="C4" s="106"/>
      <c r="D4" s="65" t="s">
        <v>40</v>
      </c>
      <c r="E4" s="66">
        <v>0</v>
      </c>
      <c r="F4" s="67"/>
      <c r="G4" s="67"/>
      <c r="H4" s="67"/>
      <c r="I4" s="68">
        <f t="shared" ref="I4:I10" si="0">SUM(E4:H4)</f>
        <v>0</v>
      </c>
      <c r="J4" s="45"/>
      <c r="K4" s="45"/>
      <c r="L4" s="45"/>
    </row>
    <row r="5" spans="1:13" x14ac:dyDescent="0.3">
      <c r="A5" s="106"/>
      <c r="B5" s="112"/>
      <c r="C5" s="106"/>
      <c r="D5" s="65" t="s">
        <v>41</v>
      </c>
      <c r="E5" s="66">
        <v>42284</v>
      </c>
      <c r="F5" s="69"/>
      <c r="G5" s="67"/>
      <c r="H5" s="67"/>
      <c r="I5" s="67">
        <f t="shared" si="0"/>
        <v>42284</v>
      </c>
      <c r="J5" s="45"/>
      <c r="K5" s="45"/>
      <c r="L5" s="45"/>
    </row>
    <row r="6" spans="1:13" x14ac:dyDescent="0.3">
      <c r="A6" s="106"/>
      <c r="B6" s="112"/>
      <c r="C6" s="106"/>
      <c r="D6" s="65" t="s">
        <v>42</v>
      </c>
      <c r="E6" s="69">
        <v>16980</v>
      </c>
      <c r="F6" s="69"/>
      <c r="G6" s="67"/>
      <c r="H6" s="67"/>
      <c r="I6" s="67">
        <f t="shared" si="0"/>
        <v>16980</v>
      </c>
      <c r="J6" s="45"/>
      <c r="K6" s="45"/>
      <c r="L6" s="45"/>
    </row>
    <row r="7" spans="1:13" x14ac:dyDescent="0.3">
      <c r="A7" s="106"/>
      <c r="B7" s="112"/>
      <c r="C7" s="106"/>
      <c r="D7" s="65" t="s">
        <v>43</v>
      </c>
      <c r="E7" s="69">
        <v>9842</v>
      </c>
      <c r="F7" s="70"/>
      <c r="G7" s="70"/>
      <c r="H7" s="70"/>
      <c r="I7" s="67">
        <f t="shared" si="0"/>
        <v>9842</v>
      </c>
      <c r="J7" s="45"/>
      <c r="K7" s="45"/>
      <c r="L7" s="45"/>
    </row>
    <row r="8" spans="1:13" x14ac:dyDescent="0.3">
      <c r="A8" s="106"/>
      <c r="B8" s="112"/>
      <c r="C8" s="106"/>
      <c r="D8" s="65" t="s">
        <v>44</v>
      </c>
      <c r="E8" s="70"/>
      <c r="F8" s="70"/>
      <c r="G8" s="70"/>
      <c r="H8" s="70"/>
      <c r="I8" s="67">
        <f t="shared" si="0"/>
        <v>0</v>
      </c>
      <c r="J8" s="45"/>
      <c r="K8" s="45"/>
      <c r="L8" s="45"/>
    </row>
    <row r="9" spans="1:13" x14ac:dyDescent="0.3">
      <c r="A9" s="106"/>
      <c r="B9" s="112"/>
      <c r="C9" s="106"/>
      <c r="D9" s="65" t="s">
        <v>45</v>
      </c>
      <c r="E9" s="70"/>
      <c r="F9" s="70"/>
      <c r="G9" s="70"/>
      <c r="H9" s="70"/>
      <c r="I9" s="67">
        <f t="shared" si="0"/>
        <v>0</v>
      </c>
      <c r="J9" s="45"/>
      <c r="K9" s="45"/>
      <c r="L9" s="45"/>
    </row>
    <row r="10" spans="1:13" x14ac:dyDescent="0.3">
      <c r="A10" s="106"/>
      <c r="B10" s="113"/>
      <c r="C10" s="107"/>
      <c r="D10" s="65" t="s">
        <v>7</v>
      </c>
      <c r="E10" s="69">
        <f>SUM(E4:E9)</f>
        <v>69106</v>
      </c>
      <c r="F10" s="67">
        <f>SUM(F4:F9)</f>
        <v>0</v>
      </c>
      <c r="G10" s="67">
        <f>SUM(G4:G9)</f>
        <v>0</v>
      </c>
      <c r="H10" s="67">
        <f>SUM(H4:H9)</f>
        <v>0</v>
      </c>
      <c r="I10" s="67">
        <f t="shared" si="0"/>
        <v>69106</v>
      </c>
      <c r="J10" s="45"/>
      <c r="K10" s="45"/>
      <c r="L10" s="45"/>
    </row>
    <row r="11" spans="1:13" ht="172.8" x14ac:dyDescent="0.3">
      <c r="A11" s="106"/>
      <c r="B11" s="105" t="s">
        <v>46</v>
      </c>
      <c r="C11" s="105" t="s">
        <v>47</v>
      </c>
      <c r="D11" s="71"/>
      <c r="E11" s="59" t="s">
        <v>48</v>
      </c>
      <c r="F11" s="78"/>
      <c r="G11" s="78"/>
      <c r="H11" s="78"/>
      <c r="I11" s="72"/>
    </row>
    <row r="12" spans="1:13" x14ac:dyDescent="0.3">
      <c r="A12" s="106"/>
      <c r="B12" s="106"/>
      <c r="C12" s="106"/>
      <c r="D12" s="65" t="s">
        <v>40</v>
      </c>
      <c r="E12" s="73"/>
      <c r="F12" s="74"/>
      <c r="G12" s="74"/>
      <c r="H12" s="74"/>
      <c r="I12" s="75">
        <f t="shared" ref="I12:I18" si="1">SUM(E12:H12)</f>
        <v>0</v>
      </c>
      <c r="M12" s="47"/>
    </row>
    <row r="13" spans="1:13" x14ac:dyDescent="0.3">
      <c r="A13" s="106"/>
      <c r="B13" s="106"/>
      <c r="C13" s="106"/>
      <c r="D13" s="65" t="s">
        <v>41</v>
      </c>
      <c r="E13" s="73">
        <v>6099</v>
      </c>
      <c r="F13" s="74"/>
      <c r="G13" s="74"/>
      <c r="H13" s="74"/>
      <c r="I13" s="75">
        <f t="shared" si="1"/>
        <v>6099</v>
      </c>
    </row>
    <row r="14" spans="1:13" x14ac:dyDescent="0.3">
      <c r="A14" s="106"/>
      <c r="B14" s="106"/>
      <c r="C14" s="106"/>
      <c r="D14" s="65" t="s">
        <v>42</v>
      </c>
      <c r="E14" s="73">
        <v>7061</v>
      </c>
      <c r="F14" s="74"/>
      <c r="G14" s="74"/>
      <c r="H14" s="74"/>
      <c r="I14" s="75">
        <f t="shared" si="1"/>
        <v>7061</v>
      </c>
    </row>
    <row r="15" spans="1:13" x14ac:dyDescent="0.3">
      <c r="A15" s="106"/>
      <c r="B15" s="106"/>
      <c r="C15" s="106"/>
      <c r="D15" s="65" t="s">
        <v>43</v>
      </c>
      <c r="E15" s="73">
        <v>5024</v>
      </c>
      <c r="F15" s="74"/>
      <c r="G15" s="74"/>
      <c r="H15" s="74"/>
      <c r="I15" s="75">
        <f t="shared" si="1"/>
        <v>5024</v>
      </c>
    </row>
    <row r="16" spans="1:13" x14ac:dyDescent="0.3">
      <c r="A16" s="106"/>
      <c r="B16" s="106"/>
      <c r="C16" s="106"/>
      <c r="D16" s="65" t="s">
        <v>44</v>
      </c>
      <c r="E16" s="73"/>
      <c r="F16" s="74"/>
      <c r="G16" s="74"/>
      <c r="H16" s="74"/>
      <c r="I16" s="75">
        <f t="shared" si="1"/>
        <v>0</v>
      </c>
    </row>
    <row r="17" spans="1:9" x14ac:dyDescent="0.3">
      <c r="A17" s="106"/>
      <c r="B17" s="106"/>
      <c r="C17" s="106"/>
      <c r="D17" s="65" t="s">
        <v>45</v>
      </c>
      <c r="E17" s="73"/>
      <c r="F17" s="74"/>
      <c r="G17" s="74"/>
      <c r="H17" s="74"/>
      <c r="I17" s="75">
        <f t="shared" si="1"/>
        <v>0</v>
      </c>
    </row>
    <row r="18" spans="1:9" x14ac:dyDescent="0.3">
      <c r="A18" s="107"/>
      <c r="B18" s="107"/>
      <c r="C18" s="107"/>
      <c r="D18" s="65" t="s">
        <v>7</v>
      </c>
      <c r="E18" s="76">
        <f>SUM(E12:E17)</f>
        <v>18184</v>
      </c>
      <c r="F18" s="76">
        <f>SUM(F12:F17)</f>
        <v>0</v>
      </c>
      <c r="G18" s="76">
        <f>SUM(G12:G17)</f>
        <v>0</v>
      </c>
      <c r="H18" s="76">
        <f>SUM(H12:H17)</f>
        <v>0</v>
      </c>
      <c r="I18" s="77">
        <f t="shared" si="1"/>
        <v>18184</v>
      </c>
    </row>
    <row r="19" spans="1:9" ht="172.8" x14ac:dyDescent="0.3">
      <c r="A19" s="105" t="s">
        <v>12</v>
      </c>
      <c r="B19" s="108" t="s">
        <v>49</v>
      </c>
      <c r="C19" s="105" t="s">
        <v>50</v>
      </c>
      <c r="D19" s="79"/>
      <c r="E19" s="60" t="s">
        <v>51</v>
      </c>
      <c r="F19" s="63"/>
      <c r="G19" s="63"/>
      <c r="H19" s="63"/>
      <c r="I19" s="72"/>
    </row>
    <row r="20" spans="1:9" ht="21" customHeight="1" x14ac:dyDescent="0.3">
      <c r="A20" s="106"/>
      <c r="B20" s="109"/>
      <c r="C20" s="114"/>
      <c r="D20" s="80" t="s">
        <v>52</v>
      </c>
      <c r="E20" s="81">
        <v>5920</v>
      </c>
      <c r="F20" s="82"/>
      <c r="G20" s="82"/>
      <c r="H20" s="82"/>
      <c r="I20" s="77">
        <f t="shared" ref="I20:I26" si="2">SUM(E20:H20)</f>
        <v>5920</v>
      </c>
    </row>
    <row r="21" spans="1:9" ht="21" customHeight="1" x14ac:dyDescent="0.3">
      <c r="A21" s="106"/>
      <c r="B21" s="109"/>
      <c r="C21" s="114"/>
      <c r="D21" s="80" t="s">
        <v>53</v>
      </c>
      <c r="E21" s="81">
        <v>4529</v>
      </c>
      <c r="F21" s="82"/>
      <c r="G21" s="82"/>
      <c r="H21" s="82"/>
      <c r="I21" s="77">
        <f t="shared" si="2"/>
        <v>4529</v>
      </c>
    </row>
    <row r="22" spans="1:9" ht="21" customHeight="1" x14ac:dyDescent="0.3">
      <c r="A22" s="106"/>
      <c r="B22" s="109"/>
      <c r="C22" s="114"/>
      <c r="D22" s="80" t="s">
        <v>54</v>
      </c>
      <c r="E22" s="81">
        <v>1020</v>
      </c>
      <c r="F22" s="82"/>
      <c r="G22" s="82"/>
      <c r="H22" s="82"/>
      <c r="I22" s="77">
        <f t="shared" si="2"/>
        <v>1020</v>
      </c>
    </row>
    <row r="23" spans="1:9" ht="21" customHeight="1" x14ac:dyDescent="0.3">
      <c r="A23" s="106"/>
      <c r="B23" s="109"/>
      <c r="C23" s="114"/>
      <c r="D23" s="80" t="s">
        <v>55</v>
      </c>
      <c r="E23" s="81">
        <v>540</v>
      </c>
      <c r="F23" s="82"/>
      <c r="G23" s="82"/>
      <c r="H23" s="82"/>
      <c r="I23" s="77">
        <f t="shared" si="2"/>
        <v>540</v>
      </c>
    </row>
    <row r="24" spans="1:9" ht="21" customHeight="1" x14ac:dyDescent="0.3">
      <c r="A24" s="106"/>
      <c r="B24" s="109"/>
      <c r="C24" s="114"/>
      <c r="D24" s="80" t="s">
        <v>56</v>
      </c>
      <c r="E24" s="81"/>
      <c r="F24" s="82"/>
      <c r="G24" s="82"/>
      <c r="H24" s="82"/>
      <c r="I24" s="77">
        <f t="shared" si="2"/>
        <v>0</v>
      </c>
    </row>
    <row r="25" spans="1:9" ht="21" customHeight="1" x14ac:dyDescent="0.3">
      <c r="A25" s="106"/>
      <c r="B25" s="109"/>
      <c r="C25" s="114"/>
      <c r="D25" s="80" t="s">
        <v>57</v>
      </c>
      <c r="E25" s="81"/>
      <c r="F25" s="82"/>
      <c r="G25" s="82"/>
      <c r="H25" s="82"/>
      <c r="I25" s="77">
        <f t="shared" si="2"/>
        <v>0</v>
      </c>
    </row>
    <row r="26" spans="1:9" ht="21" customHeight="1" x14ac:dyDescent="0.3">
      <c r="A26" s="107"/>
      <c r="B26" s="110"/>
      <c r="C26" s="115"/>
      <c r="D26" s="80" t="s">
        <v>7</v>
      </c>
      <c r="E26" s="81">
        <f>SUM(E20:E25)</f>
        <v>12009</v>
      </c>
      <c r="F26" s="82">
        <f>SUM(F20:F25)</f>
        <v>0</v>
      </c>
      <c r="G26" s="82">
        <f>SUM(G20:G25)</f>
        <v>0</v>
      </c>
      <c r="H26" s="82">
        <f>SUM(H20:H25)</f>
        <v>0</v>
      </c>
      <c r="I26" s="77">
        <f t="shared" si="2"/>
        <v>12009</v>
      </c>
    </row>
    <row r="27" spans="1:9" ht="201.6" x14ac:dyDescent="0.3">
      <c r="A27" s="105" t="s">
        <v>58</v>
      </c>
      <c r="B27" s="108" t="s">
        <v>49</v>
      </c>
      <c r="C27" s="105" t="s">
        <v>59</v>
      </c>
      <c r="D27" s="83"/>
      <c r="E27" s="60" t="s">
        <v>60</v>
      </c>
      <c r="F27" s="84"/>
      <c r="G27" s="84"/>
      <c r="H27" s="84"/>
      <c r="I27" s="85"/>
    </row>
    <row r="28" spans="1:9" ht="21" customHeight="1" x14ac:dyDescent="0.3">
      <c r="A28" s="106"/>
      <c r="B28" s="109"/>
      <c r="C28" s="106"/>
      <c r="D28" s="86" t="s">
        <v>61</v>
      </c>
      <c r="E28" s="87">
        <v>320</v>
      </c>
      <c r="F28" s="87"/>
      <c r="G28" s="87"/>
      <c r="H28" s="87"/>
      <c r="I28" s="87">
        <f t="shared" ref="I28:I34" si="3">SUM(E28:H28)</f>
        <v>320</v>
      </c>
    </row>
    <row r="29" spans="1:9" ht="21" customHeight="1" x14ac:dyDescent="0.3">
      <c r="A29" s="106"/>
      <c r="B29" s="109"/>
      <c r="C29" s="106"/>
      <c r="D29" s="88" t="s">
        <v>62</v>
      </c>
      <c r="E29" s="89">
        <v>30</v>
      </c>
      <c r="F29" s="89"/>
      <c r="G29" s="89"/>
      <c r="H29" s="89"/>
      <c r="I29" s="89">
        <f t="shared" si="3"/>
        <v>30</v>
      </c>
    </row>
    <row r="30" spans="1:9" ht="21" customHeight="1" x14ac:dyDescent="0.3">
      <c r="A30" s="106"/>
      <c r="B30" s="109"/>
      <c r="C30" s="106"/>
      <c r="D30" s="65" t="s">
        <v>63</v>
      </c>
      <c r="E30" s="90">
        <v>200</v>
      </c>
      <c r="F30" s="90"/>
      <c r="G30" s="90"/>
      <c r="H30" s="90"/>
      <c r="I30" s="90">
        <f t="shared" si="3"/>
        <v>200</v>
      </c>
    </row>
    <row r="31" spans="1:9" ht="21" customHeight="1" x14ac:dyDescent="0.3">
      <c r="A31" s="106"/>
      <c r="B31" s="109"/>
      <c r="C31" s="106"/>
      <c r="D31" s="65" t="s">
        <v>64</v>
      </c>
      <c r="E31" s="90">
        <v>68</v>
      </c>
      <c r="F31" s="90"/>
      <c r="G31" s="90"/>
      <c r="H31" s="90"/>
      <c r="I31" s="90">
        <f t="shared" si="3"/>
        <v>68</v>
      </c>
    </row>
    <row r="32" spans="1:9" ht="21" customHeight="1" x14ac:dyDescent="0.3">
      <c r="A32" s="106"/>
      <c r="B32" s="109"/>
      <c r="C32" s="106"/>
      <c r="D32" s="65" t="s">
        <v>65</v>
      </c>
      <c r="E32" s="90">
        <v>500</v>
      </c>
      <c r="F32" s="90"/>
      <c r="G32" s="90"/>
      <c r="H32" s="90"/>
      <c r="I32" s="90">
        <f t="shared" si="3"/>
        <v>500</v>
      </c>
    </row>
    <row r="33" spans="1:9" ht="21" customHeight="1" x14ac:dyDescent="0.3">
      <c r="A33" s="106"/>
      <c r="B33" s="109"/>
      <c r="C33" s="106"/>
      <c r="D33" s="65" t="s">
        <v>66</v>
      </c>
      <c r="E33" s="90"/>
      <c r="F33" s="90"/>
      <c r="G33" s="90"/>
      <c r="H33" s="90"/>
      <c r="I33" s="90">
        <f t="shared" si="3"/>
        <v>0</v>
      </c>
    </row>
    <row r="34" spans="1:9" ht="21" customHeight="1" x14ac:dyDescent="0.3">
      <c r="A34" s="107"/>
      <c r="B34" s="110"/>
      <c r="C34" s="107"/>
      <c r="D34" s="65" t="s">
        <v>7</v>
      </c>
      <c r="E34" s="90">
        <f>SUM(E28:E33)</f>
        <v>1118</v>
      </c>
      <c r="F34" s="90">
        <f>SUM(F28:F33)</f>
        <v>0</v>
      </c>
      <c r="G34" s="90">
        <f>SUM(G28:G33)</f>
        <v>0</v>
      </c>
      <c r="H34" s="90">
        <f>SUM(H28:H33)</f>
        <v>0</v>
      </c>
      <c r="I34" s="90">
        <f t="shared" si="3"/>
        <v>1118</v>
      </c>
    </row>
    <row r="35" spans="1:9" ht="46.95" customHeight="1" x14ac:dyDescent="0.3">
      <c r="A35" s="105" t="s">
        <v>14</v>
      </c>
      <c r="B35" s="108" t="s">
        <v>49</v>
      </c>
      <c r="C35" s="105" t="s">
        <v>67</v>
      </c>
      <c r="D35" s="91"/>
      <c r="E35" s="60" t="s">
        <v>68</v>
      </c>
      <c r="F35" s="92"/>
      <c r="G35" s="92"/>
      <c r="H35" s="92"/>
      <c r="I35" s="85"/>
    </row>
    <row r="36" spans="1:9" ht="21" customHeight="1" x14ac:dyDescent="0.3">
      <c r="A36" s="106"/>
      <c r="B36" s="109"/>
      <c r="C36" s="106"/>
      <c r="D36" s="65" t="s">
        <v>69</v>
      </c>
      <c r="E36" s="90">
        <v>24000</v>
      </c>
      <c r="F36" s="90"/>
      <c r="G36" s="90"/>
      <c r="H36" s="90"/>
      <c r="I36" s="90">
        <f t="shared" ref="I36:I41" si="4">SUM(E36:H36)</f>
        <v>24000</v>
      </c>
    </row>
    <row r="37" spans="1:9" ht="21" customHeight="1" x14ac:dyDescent="0.3">
      <c r="A37" s="106"/>
      <c r="B37" s="109"/>
      <c r="C37" s="106"/>
      <c r="D37" s="65" t="s">
        <v>70</v>
      </c>
      <c r="E37" s="90"/>
      <c r="F37" s="90"/>
      <c r="G37" s="90"/>
      <c r="H37" s="90"/>
      <c r="I37" s="90">
        <f t="shared" si="4"/>
        <v>0</v>
      </c>
    </row>
    <row r="38" spans="1:9" ht="21" customHeight="1" x14ac:dyDescent="0.3">
      <c r="A38" s="106"/>
      <c r="B38" s="109"/>
      <c r="C38" s="106"/>
      <c r="D38" s="65" t="s">
        <v>71</v>
      </c>
      <c r="E38" s="90"/>
      <c r="F38" s="90"/>
      <c r="G38" s="90"/>
      <c r="H38" s="90"/>
      <c r="I38" s="90">
        <f t="shared" si="4"/>
        <v>0</v>
      </c>
    </row>
    <row r="39" spans="1:9" ht="21" customHeight="1" x14ac:dyDescent="0.3">
      <c r="A39" s="106"/>
      <c r="B39" s="109"/>
      <c r="C39" s="106"/>
      <c r="D39" s="65" t="s">
        <v>72</v>
      </c>
      <c r="E39" s="90"/>
      <c r="F39" s="90"/>
      <c r="G39" s="90"/>
      <c r="H39" s="90"/>
      <c r="I39" s="90">
        <f t="shared" si="4"/>
        <v>0</v>
      </c>
    </row>
    <row r="40" spans="1:9" ht="21" customHeight="1" x14ac:dyDescent="0.3">
      <c r="A40" s="106"/>
      <c r="B40" s="109"/>
      <c r="C40" s="106"/>
      <c r="D40" s="65" t="s">
        <v>73</v>
      </c>
      <c r="E40" s="90"/>
      <c r="F40" s="90"/>
      <c r="G40" s="90"/>
      <c r="H40" s="90"/>
      <c r="I40" s="90">
        <f t="shared" si="4"/>
        <v>0</v>
      </c>
    </row>
    <row r="41" spans="1:9" ht="21" customHeight="1" x14ac:dyDescent="0.3">
      <c r="A41" s="107"/>
      <c r="B41" s="110"/>
      <c r="C41" s="107"/>
      <c r="D41" s="65" t="s">
        <v>7</v>
      </c>
      <c r="E41" s="90">
        <f>SUM(E36:E40)</f>
        <v>24000</v>
      </c>
      <c r="F41" s="90">
        <f>SUM(F36:F40)</f>
        <v>0</v>
      </c>
      <c r="G41" s="90">
        <f>SUM(G36:G40)</f>
        <v>0</v>
      </c>
      <c r="H41" s="90">
        <f>SUM(H36:H40)</f>
        <v>0</v>
      </c>
      <c r="I41" s="90">
        <f t="shared" si="4"/>
        <v>24000</v>
      </c>
    </row>
    <row r="42" spans="1:9" ht="294" customHeight="1" x14ac:dyDescent="0.3">
      <c r="A42" s="105" t="s">
        <v>74</v>
      </c>
      <c r="B42" s="108" t="s">
        <v>49</v>
      </c>
      <c r="C42" s="105" t="s">
        <v>75</v>
      </c>
      <c r="D42" s="91"/>
      <c r="E42" s="60"/>
      <c r="F42" s="92"/>
      <c r="G42" s="92"/>
      <c r="H42" s="92"/>
      <c r="I42" s="85"/>
    </row>
    <row r="43" spans="1:9" ht="23.4" customHeight="1" x14ac:dyDescent="0.3">
      <c r="A43" s="106"/>
      <c r="B43" s="109"/>
      <c r="C43" s="106"/>
      <c r="D43" s="65" t="s">
        <v>76</v>
      </c>
      <c r="E43" s="93"/>
      <c r="F43" s="94"/>
      <c r="G43" s="94"/>
      <c r="H43" s="94"/>
      <c r="I43" s="94">
        <f t="shared" ref="I43:I49" si="5">SUM(E43:H43)</f>
        <v>0</v>
      </c>
    </row>
    <row r="44" spans="1:9" ht="23.4" customHeight="1" x14ac:dyDescent="0.3">
      <c r="A44" s="106"/>
      <c r="B44" s="109"/>
      <c r="C44" s="106"/>
      <c r="D44" s="65" t="s">
        <v>77</v>
      </c>
      <c r="E44" s="93"/>
      <c r="F44" s="94"/>
      <c r="G44" s="94"/>
      <c r="H44" s="94"/>
      <c r="I44" s="94">
        <f t="shared" si="5"/>
        <v>0</v>
      </c>
    </row>
    <row r="45" spans="1:9" ht="23.4" customHeight="1" x14ac:dyDescent="0.3">
      <c r="A45" s="106"/>
      <c r="B45" s="109"/>
      <c r="C45" s="106"/>
      <c r="D45" s="65" t="s">
        <v>78</v>
      </c>
      <c r="E45" s="93"/>
      <c r="F45" s="94"/>
      <c r="G45" s="94"/>
      <c r="H45" s="94"/>
      <c r="I45" s="94">
        <f t="shared" si="5"/>
        <v>0</v>
      </c>
    </row>
    <row r="46" spans="1:9" ht="23.4" customHeight="1" x14ac:dyDescent="0.3">
      <c r="A46" s="106"/>
      <c r="B46" s="109"/>
      <c r="C46" s="106"/>
      <c r="D46" s="65" t="s">
        <v>79</v>
      </c>
      <c r="E46" s="93"/>
      <c r="F46" s="94"/>
      <c r="G46" s="94"/>
      <c r="H46" s="94"/>
      <c r="I46" s="94">
        <f t="shared" si="5"/>
        <v>0</v>
      </c>
    </row>
    <row r="47" spans="1:9" ht="23.4" customHeight="1" x14ac:dyDescent="0.3">
      <c r="A47" s="106"/>
      <c r="B47" s="109"/>
      <c r="C47" s="106"/>
      <c r="D47" s="65" t="s">
        <v>80</v>
      </c>
      <c r="E47" s="93"/>
      <c r="F47" s="94"/>
      <c r="G47" s="94"/>
      <c r="H47" s="94"/>
      <c r="I47" s="94">
        <f t="shared" si="5"/>
        <v>0</v>
      </c>
    </row>
    <row r="48" spans="1:9" ht="23.4" customHeight="1" x14ac:dyDescent="0.3">
      <c r="A48" s="106"/>
      <c r="B48" s="109"/>
      <c r="C48" s="106"/>
      <c r="D48" s="65" t="s">
        <v>81</v>
      </c>
      <c r="E48" s="93"/>
      <c r="F48" s="94"/>
      <c r="G48" s="94"/>
      <c r="H48" s="94"/>
      <c r="I48" s="94">
        <f t="shared" si="5"/>
        <v>0</v>
      </c>
    </row>
    <row r="49" spans="1:9" ht="23.4" customHeight="1" x14ac:dyDescent="0.3">
      <c r="A49" s="107"/>
      <c r="B49" s="110"/>
      <c r="C49" s="107"/>
      <c r="D49" s="65" t="s">
        <v>7</v>
      </c>
      <c r="E49" s="93">
        <f>SUM(E43:E47)</f>
        <v>0</v>
      </c>
      <c r="F49" s="94">
        <f>SUM(F43:F48)</f>
        <v>0</v>
      </c>
      <c r="G49" s="94">
        <f>SUM(G43:G48)</f>
        <v>0</v>
      </c>
      <c r="H49" s="94">
        <f>SUM(H43:H48)</f>
        <v>0</v>
      </c>
      <c r="I49" s="94">
        <f t="shared" si="5"/>
        <v>0</v>
      </c>
    </row>
    <row r="50" spans="1:9" ht="147" customHeight="1" x14ac:dyDescent="0.3">
      <c r="A50" s="105" t="s">
        <v>82</v>
      </c>
      <c r="B50" s="108" t="s">
        <v>49</v>
      </c>
      <c r="C50" s="105" t="s">
        <v>83</v>
      </c>
      <c r="D50" s="91"/>
      <c r="E50" s="60"/>
      <c r="F50" s="92"/>
      <c r="G50" s="92"/>
      <c r="H50" s="92"/>
      <c r="I50" s="85"/>
    </row>
    <row r="51" spans="1:9" ht="23.4" customHeight="1" x14ac:dyDescent="0.3">
      <c r="A51" s="106"/>
      <c r="B51" s="109"/>
      <c r="C51" s="106"/>
      <c r="D51" s="65" t="s">
        <v>84</v>
      </c>
      <c r="E51" s="95"/>
      <c r="F51" s="96"/>
      <c r="G51" s="96"/>
      <c r="H51" s="96"/>
      <c r="I51" s="96">
        <f t="shared" ref="I51:I56" si="6">SUM(E51:H51)</f>
        <v>0</v>
      </c>
    </row>
    <row r="52" spans="1:9" ht="23.4" customHeight="1" x14ac:dyDescent="0.3">
      <c r="A52" s="106"/>
      <c r="B52" s="109"/>
      <c r="C52" s="106"/>
      <c r="D52" s="65" t="s">
        <v>85</v>
      </c>
      <c r="E52" s="95"/>
      <c r="F52" s="96"/>
      <c r="G52" s="96"/>
      <c r="H52" s="96"/>
      <c r="I52" s="96">
        <f t="shared" si="6"/>
        <v>0</v>
      </c>
    </row>
    <row r="53" spans="1:9" ht="23.4" customHeight="1" x14ac:dyDescent="0.3">
      <c r="A53" s="106"/>
      <c r="B53" s="109"/>
      <c r="C53" s="106"/>
      <c r="D53" s="65" t="s">
        <v>86</v>
      </c>
      <c r="E53" s="95"/>
      <c r="F53" s="96"/>
      <c r="G53" s="96"/>
      <c r="H53" s="96"/>
      <c r="I53" s="96">
        <f t="shared" si="6"/>
        <v>0</v>
      </c>
    </row>
    <row r="54" spans="1:9" ht="23.4" customHeight="1" x14ac:dyDescent="0.3">
      <c r="A54" s="106"/>
      <c r="B54" s="109"/>
      <c r="C54" s="106"/>
      <c r="D54" s="65" t="s">
        <v>87</v>
      </c>
      <c r="E54" s="95"/>
      <c r="F54" s="96"/>
      <c r="G54" s="96"/>
      <c r="H54" s="96"/>
      <c r="I54" s="96">
        <f t="shared" si="6"/>
        <v>0</v>
      </c>
    </row>
    <row r="55" spans="1:9" ht="23.4" customHeight="1" x14ac:dyDescent="0.3">
      <c r="A55" s="106"/>
      <c r="B55" s="109"/>
      <c r="C55" s="106"/>
      <c r="D55" s="65" t="s">
        <v>88</v>
      </c>
      <c r="E55" s="95"/>
      <c r="F55" s="96"/>
      <c r="G55" s="96"/>
      <c r="H55" s="96"/>
      <c r="I55" s="96">
        <f t="shared" si="6"/>
        <v>0</v>
      </c>
    </row>
    <row r="56" spans="1:9" ht="23.4" customHeight="1" x14ac:dyDescent="0.3">
      <c r="A56" s="107"/>
      <c r="B56" s="110"/>
      <c r="C56" s="107"/>
      <c r="D56" s="65" t="s">
        <v>7</v>
      </c>
      <c r="E56" s="95">
        <f>SUM(E51:E55)</f>
        <v>0</v>
      </c>
      <c r="F56" s="96">
        <f>SUM(F51:F55)</f>
        <v>0</v>
      </c>
      <c r="G56" s="96">
        <f>SUM(G51:G55)</f>
        <v>0</v>
      </c>
      <c r="H56" s="96">
        <f>SUM(H51:H55)</f>
        <v>0</v>
      </c>
      <c r="I56" s="96">
        <f t="shared" si="6"/>
        <v>0</v>
      </c>
    </row>
    <row r="57" spans="1:9" ht="147" customHeight="1" x14ac:dyDescent="0.3">
      <c r="A57" s="105" t="s">
        <v>89</v>
      </c>
      <c r="B57" s="108" t="s">
        <v>49</v>
      </c>
      <c r="C57" s="105" t="s">
        <v>90</v>
      </c>
      <c r="D57" s="91"/>
      <c r="E57" s="60"/>
      <c r="F57" s="92"/>
      <c r="G57" s="92"/>
      <c r="H57" s="92"/>
      <c r="I57" s="85"/>
    </row>
    <row r="58" spans="1:9" ht="23.4" customHeight="1" x14ac:dyDescent="0.3">
      <c r="A58" s="106"/>
      <c r="B58" s="109"/>
      <c r="C58" s="106"/>
      <c r="D58" s="65" t="s">
        <v>91</v>
      </c>
      <c r="E58" s="97"/>
      <c r="F58" s="94"/>
      <c r="G58" s="94"/>
      <c r="H58" s="94"/>
      <c r="I58" s="94">
        <f t="shared" ref="I58:I63" si="7">SUM(E58:H58)</f>
        <v>0</v>
      </c>
    </row>
    <row r="59" spans="1:9" ht="23.4" customHeight="1" x14ac:dyDescent="0.3">
      <c r="A59" s="106"/>
      <c r="B59" s="109"/>
      <c r="C59" s="106"/>
      <c r="D59" s="65" t="s">
        <v>91</v>
      </c>
      <c r="E59" s="97"/>
      <c r="F59" s="94"/>
      <c r="G59" s="94"/>
      <c r="H59" s="94"/>
      <c r="I59" s="94">
        <f t="shared" si="7"/>
        <v>0</v>
      </c>
    </row>
    <row r="60" spans="1:9" ht="23.4" customHeight="1" x14ac:dyDescent="0.3">
      <c r="A60" s="106"/>
      <c r="B60" s="109"/>
      <c r="C60" s="106"/>
      <c r="D60" s="65" t="s">
        <v>91</v>
      </c>
      <c r="E60" s="97"/>
      <c r="F60" s="94"/>
      <c r="G60" s="94"/>
      <c r="H60" s="94"/>
      <c r="I60" s="94">
        <f t="shared" si="7"/>
        <v>0</v>
      </c>
    </row>
    <row r="61" spans="1:9" ht="23.4" customHeight="1" x14ac:dyDescent="0.3">
      <c r="A61" s="106"/>
      <c r="B61" s="109"/>
      <c r="C61" s="106"/>
      <c r="D61" s="65" t="s">
        <v>91</v>
      </c>
      <c r="E61" s="97"/>
      <c r="F61" s="94"/>
      <c r="G61" s="94"/>
      <c r="H61" s="94"/>
      <c r="I61" s="94">
        <f t="shared" si="7"/>
        <v>0</v>
      </c>
    </row>
    <row r="62" spans="1:9" ht="23.4" customHeight="1" x14ac:dyDescent="0.3">
      <c r="A62" s="106"/>
      <c r="B62" s="109"/>
      <c r="C62" s="106"/>
      <c r="D62" s="65" t="s">
        <v>91</v>
      </c>
      <c r="E62" s="97"/>
      <c r="F62" s="94"/>
      <c r="G62" s="94"/>
      <c r="H62" s="94"/>
      <c r="I62" s="94">
        <f t="shared" si="7"/>
        <v>0</v>
      </c>
    </row>
    <row r="63" spans="1:9" ht="23.4" customHeight="1" x14ac:dyDescent="0.3">
      <c r="A63" s="107"/>
      <c r="B63" s="110"/>
      <c r="C63" s="107"/>
      <c r="D63" s="65" t="s">
        <v>7</v>
      </c>
      <c r="E63" s="97">
        <f>SUM(E58:E62)</f>
        <v>0</v>
      </c>
      <c r="F63" s="94">
        <f>SUM(F58:F62)</f>
        <v>0</v>
      </c>
      <c r="G63" s="94">
        <f>SUM(G58:G62)</f>
        <v>0</v>
      </c>
      <c r="H63" s="94">
        <f>SUM(H58:H62)</f>
        <v>0</v>
      </c>
      <c r="I63" s="94">
        <f t="shared" si="7"/>
        <v>0</v>
      </c>
    </row>
    <row r="64" spans="1:9" ht="126" customHeight="1" x14ac:dyDescent="0.3">
      <c r="A64" s="105" t="s">
        <v>92</v>
      </c>
      <c r="B64" s="108" t="s">
        <v>49</v>
      </c>
      <c r="C64" s="105" t="s">
        <v>93</v>
      </c>
      <c r="D64" s="91"/>
      <c r="E64" s="60"/>
      <c r="F64" s="92"/>
      <c r="G64" s="92"/>
      <c r="H64" s="92"/>
      <c r="I64" s="85"/>
    </row>
    <row r="65" spans="1:9" ht="23.4" customHeight="1" x14ac:dyDescent="0.3">
      <c r="A65" s="106"/>
      <c r="B65" s="109"/>
      <c r="C65" s="106"/>
      <c r="D65" s="65" t="s">
        <v>94</v>
      </c>
      <c r="E65" s="93"/>
      <c r="F65" s="98"/>
      <c r="G65" s="98"/>
      <c r="H65" s="98"/>
      <c r="I65" s="98">
        <f t="shared" ref="I65:I70" si="8">SUM(E65:H65)</f>
        <v>0</v>
      </c>
    </row>
    <row r="66" spans="1:9" ht="23.4" customHeight="1" x14ac:dyDescent="0.3">
      <c r="A66" s="106"/>
      <c r="B66" s="109"/>
      <c r="C66" s="106"/>
      <c r="D66" s="65" t="s">
        <v>95</v>
      </c>
      <c r="E66" s="93"/>
      <c r="F66" s="98"/>
      <c r="G66" s="98"/>
      <c r="H66" s="98"/>
      <c r="I66" s="98">
        <f t="shared" si="8"/>
        <v>0</v>
      </c>
    </row>
    <row r="67" spans="1:9" ht="23.4" customHeight="1" x14ac:dyDescent="0.3">
      <c r="A67" s="106"/>
      <c r="B67" s="109"/>
      <c r="C67" s="106"/>
      <c r="D67" s="65" t="s">
        <v>96</v>
      </c>
      <c r="E67" s="93"/>
      <c r="F67" s="98"/>
      <c r="G67" s="98"/>
      <c r="H67" s="98"/>
      <c r="I67" s="98">
        <f t="shared" si="8"/>
        <v>0</v>
      </c>
    </row>
    <row r="68" spans="1:9" ht="23.4" customHeight="1" x14ac:dyDescent="0.3">
      <c r="A68" s="106"/>
      <c r="B68" s="109"/>
      <c r="C68" s="106"/>
      <c r="D68" s="65" t="s">
        <v>97</v>
      </c>
      <c r="E68" s="93"/>
      <c r="F68" s="98"/>
      <c r="G68" s="98"/>
      <c r="H68" s="98"/>
      <c r="I68" s="98">
        <f t="shared" si="8"/>
        <v>0</v>
      </c>
    </row>
    <row r="69" spans="1:9" ht="23.4" customHeight="1" x14ac:dyDescent="0.3">
      <c r="A69" s="106"/>
      <c r="B69" s="109"/>
      <c r="C69" s="106"/>
      <c r="D69" s="65" t="s">
        <v>98</v>
      </c>
      <c r="E69" s="93"/>
      <c r="F69" s="98"/>
      <c r="G69" s="98"/>
      <c r="H69" s="98"/>
      <c r="I69" s="98">
        <f t="shared" si="8"/>
        <v>0</v>
      </c>
    </row>
    <row r="70" spans="1:9" ht="23.4" customHeight="1" x14ac:dyDescent="0.3">
      <c r="A70" s="107"/>
      <c r="B70" s="110"/>
      <c r="C70" s="107"/>
      <c r="D70" s="65" t="s">
        <v>7</v>
      </c>
      <c r="E70" s="93">
        <f>SUM(E65:E69)</f>
        <v>0</v>
      </c>
      <c r="F70" s="98">
        <f>SUM(F65:F69)</f>
        <v>0</v>
      </c>
      <c r="G70" s="98">
        <f>SUM(G65:G69)</f>
        <v>0</v>
      </c>
      <c r="H70" s="98">
        <f>SUM(H65:H69)</f>
        <v>0</v>
      </c>
      <c r="I70" s="98">
        <f t="shared" si="8"/>
        <v>0</v>
      </c>
    </row>
    <row r="71" spans="1:9" ht="57.6" x14ac:dyDescent="0.3">
      <c r="A71" s="99" t="s">
        <v>99</v>
      </c>
      <c r="B71" s="100" t="s">
        <v>49</v>
      </c>
      <c r="C71" s="99" t="s">
        <v>100</v>
      </c>
      <c r="D71" s="65" t="s">
        <v>7</v>
      </c>
      <c r="E71" s="101"/>
      <c r="F71" s="101"/>
      <c r="G71" s="101"/>
      <c r="H71" s="102"/>
      <c r="I71" s="98">
        <v>100417</v>
      </c>
    </row>
    <row r="72" spans="1:9" ht="72" x14ac:dyDescent="0.3">
      <c r="A72" s="103" t="s">
        <v>22</v>
      </c>
      <c r="B72" s="104" t="s">
        <v>49</v>
      </c>
      <c r="C72" s="103" t="s">
        <v>101</v>
      </c>
      <c r="D72" s="65" t="s">
        <v>7</v>
      </c>
      <c r="E72" s="101"/>
      <c r="F72" s="101"/>
      <c r="G72" s="101"/>
      <c r="H72" s="102"/>
      <c r="I72" s="98">
        <f>SUM(I71*0.1)</f>
        <v>10041.700000000001</v>
      </c>
    </row>
    <row r="73" spans="1:9" x14ac:dyDescent="0.3">
      <c r="A73" s="45"/>
      <c r="B73" s="45"/>
      <c r="C73" s="45"/>
    </row>
  </sheetData>
  <mergeCells count="30">
    <mergeCell ref="C57:C63"/>
    <mergeCell ref="C64:C70"/>
    <mergeCell ref="B64:B70"/>
    <mergeCell ref="B57:B63"/>
    <mergeCell ref="A57:A63"/>
    <mergeCell ref="A64:A70"/>
    <mergeCell ref="A42:A49"/>
    <mergeCell ref="B42:B49"/>
    <mergeCell ref="C42:C49"/>
    <mergeCell ref="A50:A56"/>
    <mergeCell ref="B50:B56"/>
    <mergeCell ref="C50:C56"/>
    <mergeCell ref="I2:I3"/>
    <mergeCell ref="D1:E1"/>
    <mergeCell ref="D2:D3"/>
    <mergeCell ref="J1:L1"/>
    <mergeCell ref="C3:C10"/>
    <mergeCell ref="B3:B10"/>
    <mergeCell ref="C11:C18"/>
    <mergeCell ref="B11:B18"/>
    <mergeCell ref="A2:A18"/>
    <mergeCell ref="A19:A26"/>
    <mergeCell ref="B19:B26"/>
    <mergeCell ref="C19:C26"/>
    <mergeCell ref="A27:A34"/>
    <mergeCell ref="A35:A41"/>
    <mergeCell ref="B27:B34"/>
    <mergeCell ref="B35:B41"/>
    <mergeCell ref="C27:C34"/>
    <mergeCell ref="C35:C41"/>
  </mergeCells>
  <phoneticPr fontId="13"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F13C1D14414AB49A8ED5E9092C312B9" ma:contentTypeVersion="16" ma:contentTypeDescription="Create a new document." ma:contentTypeScope="" ma:versionID="22854ced0ec95ab546b6242c87c768d2">
  <xsd:schema xmlns:xsd="http://www.w3.org/2001/XMLSchema" xmlns:xs="http://www.w3.org/2001/XMLSchema" xmlns:p="http://schemas.microsoft.com/office/2006/metadata/properties" xmlns:ns2="4a91fb2e-388e-4e71-bc8e-7fb873e781e3" xmlns:ns3="548c8a61-9c8c-4651-8ee4-fb2c6c201261" targetNamespace="http://schemas.microsoft.com/office/2006/metadata/properties" ma:root="true" ma:fieldsID="a6f69909e48d5ecea19e55753cfebe08" ns2:_="" ns3:_="">
    <xsd:import namespace="4a91fb2e-388e-4e71-bc8e-7fb873e781e3"/>
    <xsd:import namespace="548c8a61-9c8c-4651-8ee4-fb2c6c20126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91fb2e-388e-4e71-bc8e-7fb873e781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a05ca766-0d52-412c-8a97-82287756f6a3"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description="" ma:indexed="true" ma:internalName="MediaServiceLocatio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8c8a61-9c8c-4651-8ee4-fb2c6c20126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1c3a5b53-a676-4e3b-bb2c-a73593126c1c}" ma:internalName="TaxCatchAll" ma:showField="CatchAllData" ma:web="548c8a61-9c8c-4651-8ee4-fb2c6c20126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48c8a61-9c8c-4651-8ee4-fb2c6c201261" xsi:nil="true"/>
    <lcf76f155ced4ddcb4097134ff3c332f xmlns="4a91fb2e-388e-4e71-bc8e-7fb873e781e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9E89B9-80E7-4F82-BE65-F4AEE05B06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91fb2e-388e-4e71-bc8e-7fb873e781e3"/>
    <ds:schemaRef ds:uri="548c8a61-9c8c-4651-8ee4-fb2c6c2012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CCE80B-01BB-4B69-A2E8-58B40C0D9A3B}">
  <ds:schemaRefs>
    <ds:schemaRef ds:uri="http://schemas.microsoft.com/office/2006/metadata/properties"/>
    <ds:schemaRef ds:uri="http://schemas.microsoft.com/office/infopath/2007/PartnerControls"/>
    <ds:schemaRef ds:uri="548c8a61-9c8c-4651-8ee4-fb2c6c201261"/>
    <ds:schemaRef ds:uri="4a91fb2e-388e-4e71-bc8e-7fb873e781e3"/>
  </ds:schemaRefs>
</ds:datastoreItem>
</file>

<file path=customXml/itemProps3.xml><?xml version="1.0" encoding="utf-8"?>
<ds:datastoreItem xmlns:ds="http://schemas.openxmlformats.org/officeDocument/2006/customXml" ds:itemID="{265CA591-5B82-47AE-B4E6-91BD5138E8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Budget Table</vt:lpstr>
      <vt:lpstr>Budget Justification</vt:lpstr>
      <vt:lpstr>'Budget Table'!_Hlk33692601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Blincoe, Peggy@CDFA</cp:lastModifiedBy>
  <cp:revision/>
  <dcterms:created xsi:type="dcterms:W3CDTF">2021-08-02T17:50:31Z</dcterms:created>
  <dcterms:modified xsi:type="dcterms:W3CDTF">2026-05-29T22:40:57Z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0x010100AF13C1D14414AB49A8ED5E9092C312B9</vt:lpwstr>
  </property>
  <property fmtid="{D5CDD505-2E9C-101B-9397-08002B2CF9AE}" pid="3" name="MediaServiceImageTags">
    <vt:lpwstr/>
  </property>
</Properties>
</file>