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lincoe\CDFA.PublicWebsite\forms\docs\"/>
    </mc:Choice>
  </mc:AlternateContent>
  <xr:revisionPtr revIDLastSave="0" documentId="8_{EB038FA5-C148-48BE-B15E-E93193CEE955}" xr6:coauthVersionLast="47" xr6:coauthVersionMax="47" xr10:uidLastSave="{00000000-0000-0000-0000-000000000000}"/>
  <bookViews>
    <workbookView xWindow="1080" yWindow="1080" windowWidth="17280" windowHeight="8880" xr2:uid="{00000000-000D-0000-FFFF-FFFF00000000}"/>
  </bookViews>
  <sheets>
    <sheet name="Invoice Template" sheetId="5" r:id="rId1"/>
    <sheet name="Drop Down Lists" sheetId="6" state="hidden" r:id="rId2"/>
  </sheets>
  <definedNames>
    <definedName name="_xlnm.Print_Area" localSheetId="0">'Invoice Template'!$A$1:$CA$48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4" i="5" l="1"/>
  <c r="BK20" i="5"/>
  <c r="AF24" i="5"/>
  <c r="BK18" i="5"/>
  <c r="BA24" i="5"/>
  <c r="BK19" i="5" l="1"/>
  <c r="BK24" i="5"/>
  <c r="BK25" i="5" l="1"/>
  <c r="AZ28" i="5"/>
  <c r="AP24" i="5"/>
  <c r="BJ18" i="5" l="1"/>
  <c r="AZ24" i="5" l="1"/>
  <c r="AY28" i="5" s="1"/>
  <c r="AE24" i="5"/>
  <c r="BJ24" i="5"/>
</calcChain>
</file>

<file path=xl/sharedStrings.xml><?xml version="1.0" encoding="utf-8"?>
<sst xmlns="http://schemas.openxmlformats.org/spreadsheetml/2006/main" count="75" uniqueCount="70">
  <si>
    <t>INVOICE</t>
  </si>
  <si>
    <t>Healthy Soils Incentives Program</t>
  </si>
  <si>
    <t>Standard Payment Rates</t>
  </si>
  <si>
    <t>Grant Agreement Number:</t>
  </si>
  <si>
    <t>Billing Period:</t>
  </si>
  <si>
    <t xml:space="preserve">Invoice Date: </t>
  </si>
  <si>
    <t>Invoice Number:</t>
  </si>
  <si>
    <t>MM/DD/YYYY to MM/DD/YYYY</t>
  </si>
  <si>
    <t xml:space="preserve">Recipients Name: </t>
  </si>
  <si>
    <t>Grant Budget</t>
  </si>
  <si>
    <t>Invoiced to Date</t>
  </si>
  <si>
    <t>Amount Requested</t>
  </si>
  <si>
    <t>Remaining Balance</t>
  </si>
  <si>
    <t>Compost (Purchased)</t>
  </si>
  <si>
    <t>Soil Sampling</t>
  </si>
  <si>
    <t>Totals:</t>
  </si>
  <si>
    <t>Less Remaining Advance:</t>
  </si>
  <si>
    <t>Amount to be Paid:</t>
  </si>
  <si>
    <t>I certify the amount requested is for actual and allowable expenditures incurred for HSP Incentives Program activities performed in accordance with CDFA Grant Agreement provisions.</t>
  </si>
  <si>
    <t>AUTHORIZED NAME &amp; SIGNATURE</t>
  </si>
  <si>
    <t>PHONE NUMBER</t>
  </si>
  <si>
    <t>E-MAIL ADDRESS</t>
  </si>
  <si>
    <t>DATE</t>
  </si>
  <si>
    <t>FOR STATE USE ONLY</t>
  </si>
  <si>
    <t>AMOUNT</t>
  </si>
  <si>
    <t>STATE FISCAL YEAR</t>
  </si>
  <si>
    <t>GRANT SPECIALIST INITIALS AND DATE</t>
  </si>
  <si>
    <t>ACCOUNT CODE</t>
  </si>
  <si>
    <t>PROGRAM CODE</t>
  </si>
  <si>
    <t>SUPPLIER ID</t>
  </si>
  <si>
    <t>CDFA AUTHORIZED APPROVER</t>
  </si>
  <si>
    <t>CDFA AUTHORIZED SIGNATURE</t>
  </si>
  <si>
    <t>OBJECT CODE</t>
  </si>
  <si>
    <t>PRGM COST ACCT (PCA)</t>
  </si>
  <si>
    <t>VENDOR ID</t>
  </si>
  <si>
    <t>Liquidate against Advance payment.</t>
  </si>
  <si>
    <t>Project verified. Final payment.</t>
  </si>
  <si>
    <t>Project Type</t>
  </si>
  <si>
    <t>Project Budget</t>
  </si>
  <si>
    <t>Compost (On Farm)</t>
  </si>
  <si>
    <t>Alley Cropping (311)</t>
  </si>
  <si>
    <t>Conservation Cover (327)</t>
  </si>
  <si>
    <t>Conservation Crop Rotation (328)</t>
  </si>
  <si>
    <t>Contour Buffer Strips (332)</t>
  </si>
  <si>
    <t>Cover Crop (340)</t>
  </si>
  <si>
    <t>Field Border (386)</t>
  </si>
  <si>
    <t>Filter Strip (393)</t>
  </si>
  <si>
    <t>Forage and Biomass Planting (512)</t>
  </si>
  <si>
    <t>Grassed Waterways (412)</t>
  </si>
  <si>
    <t>Hedgerow Planting (422)</t>
  </si>
  <si>
    <t>Wind Barrier (603)</t>
  </si>
  <si>
    <t>Mulching (484)</t>
  </si>
  <si>
    <t>Multi-story Cropping (379)</t>
  </si>
  <si>
    <t>Nutrient Management (590)</t>
  </si>
  <si>
    <t>No Till (329)</t>
  </si>
  <si>
    <t>Conservation Tillage (345)</t>
  </si>
  <si>
    <t>Riparian Forest Buffer (391)</t>
  </si>
  <si>
    <t>Riparian Herbaceous Cover (390)</t>
  </si>
  <si>
    <t>Strip Cropping (585)</t>
  </si>
  <si>
    <t>Tree/Shrub Establishment (612)</t>
  </si>
  <si>
    <t>Vegetative Barriers (601)</t>
  </si>
  <si>
    <t>Windbreak/Shelterbreak (380)</t>
  </si>
  <si>
    <t xml:space="preserve">Whole Orchard Recycling </t>
  </si>
  <si>
    <t>Prescribed Grazing ( CPS 528)</t>
  </si>
  <si>
    <t>Range Planting (CPS 550)</t>
  </si>
  <si>
    <t>Silvopasture (381)</t>
  </si>
  <si>
    <t>Advance Payment</t>
  </si>
  <si>
    <t>Reduced-till (345)</t>
  </si>
  <si>
    <t>OARS-013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</si>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</sst>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mm\ yyyy"/>
    <numFmt numFmtId="166" formatCode="mmmm\ d\,\ yyyy"/>
    <numFmt numFmtId="167" formatCode="mm/dd/yy;@"/>
    <numFmt numFmtId="168" formatCode="[$-409]mmmm\-yy;@"/>
    <numFmt numFmtId="169" formatCode="m/d/yyyy;@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6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6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3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8" fontId="0" fillId="0" borderId="0" xfId="0" applyNumberFormat="1"/>
    <xf numFmtId="0" fontId="6" fillId="0" borderId="0" xfId="0" applyFont="1"/>
    <xf numFmtId="0" fontId="2" fillId="0" borderId="0" xfId="0" applyFont="1"/>
    <xf numFmtId="7" fontId="2" fillId="0" borderId="0" xfId="1" quotePrefix="1" applyNumberFormat="1" applyFont="1" applyBorder="1" applyAlignment="1" applyProtection="1">
      <alignment horizontal="right"/>
    </xf>
    <xf numFmtId="0" fontId="2" fillId="0" borderId="0" xfId="0" applyFont="1" applyAlignment="1">
      <alignment horizontal="right"/>
    </xf>
    <xf numFmtId="8" fontId="2" fillId="0" borderId="0" xfId="0" applyNumberFormat="1" applyFont="1"/>
    <xf numFmtId="0" fontId="3" fillId="0" borderId="0" xfId="0" quotePrefix="1" applyFont="1" applyAlignment="1">
      <alignment vertical="center" wrapText="1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4" fontId="2" fillId="0" borderId="0" xfId="1" applyFont="1" applyBorder="1" applyAlignment="1" applyProtection="1"/>
    <xf numFmtId="0" fontId="7" fillId="0" borderId="0" xfId="0" quotePrefix="1" applyFont="1" applyAlignment="1">
      <alignment wrapText="1"/>
    </xf>
    <xf numFmtId="0" fontId="7" fillId="0" borderId="0" xfId="0" quotePrefix="1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3" fillId="6" borderId="5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10" fillId="6" borderId="5" xfId="0" applyFont="1" applyFill="1" applyBorder="1"/>
    <xf numFmtId="0" fontId="10" fillId="6" borderId="0" xfId="0" applyFont="1" applyFill="1"/>
    <xf numFmtId="0" fontId="10" fillId="6" borderId="4" xfId="0" applyFont="1" applyFill="1" applyBorder="1"/>
    <xf numFmtId="0" fontId="8" fillId="6" borderId="0" xfId="0" applyFont="1" applyFill="1" applyAlignment="1">
      <alignment vertical="top"/>
    </xf>
    <xf numFmtId="0" fontId="8" fillId="6" borderId="0" xfId="0" applyFont="1" applyFill="1" applyAlignment="1">
      <alignment horizontal="left" vertical="top"/>
    </xf>
    <xf numFmtId="0" fontId="0" fillId="6" borderId="5" xfId="0" applyFill="1" applyBorder="1"/>
    <xf numFmtId="0" fontId="3" fillId="6" borderId="0" xfId="0" applyFont="1" applyFill="1"/>
    <xf numFmtId="0" fontId="3" fillId="6" borderId="0" xfId="0" quotePrefix="1" applyFont="1" applyFill="1"/>
    <xf numFmtId="0" fontId="0" fillId="6" borderId="0" xfId="0" applyFill="1"/>
    <xf numFmtId="0" fontId="8" fillId="6" borderId="0" xfId="0" applyFont="1" applyFill="1"/>
    <xf numFmtId="0" fontId="0" fillId="6" borderId="0" xfId="0" applyFill="1" applyAlignment="1">
      <alignment horizontal="center"/>
    </xf>
    <xf numFmtId="0" fontId="0" fillId="6" borderId="4" xfId="0" applyFill="1" applyBorder="1"/>
    <xf numFmtId="0" fontId="8" fillId="6" borderId="5" xfId="0" applyFont="1" applyFill="1" applyBorder="1"/>
    <xf numFmtId="0" fontId="2" fillId="6" borderId="0" xfId="0" applyFont="1" applyFill="1"/>
    <xf numFmtId="0" fontId="10" fillId="6" borderId="0" xfId="0" quotePrefix="1" applyFont="1" applyFill="1"/>
    <xf numFmtId="0" fontId="9" fillId="6" borderId="0" xfId="0" applyFont="1" applyFill="1"/>
    <xf numFmtId="0" fontId="0" fillId="6" borderId="3" xfId="0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vertical="center"/>
    </xf>
    <xf numFmtId="0" fontId="0" fillId="3" borderId="0" xfId="0" applyFill="1"/>
    <xf numFmtId="0" fontId="3" fillId="3" borderId="4" xfId="0" applyFont="1" applyFill="1" applyBorder="1" applyProtection="1">
      <protection locked="0"/>
    </xf>
    <xf numFmtId="0" fontId="5" fillId="3" borderId="5" xfId="0" applyFont="1" applyFill="1" applyBorder="1" applyAlignment="1">
      <alignment vertical="top"/>
    </xf>
    <xf numFmtId="0" fontId="0" fillId="3" borderId="0" xfId="0" applyFill="1" applyProtection="1">
      <protection locked="0"/>
    </xf>
    <xf numFmtId="0" fontId="0" fillId="3" borderId="0" xfId="0" applyFill="1" applyAlignment="1">
      <alignment vertical="top"/>
    </xf>
    <xf numFmtId="0" fontId="0" fillId="3" borderId="4" xfId="0" applyFill="1" applyBorder="1" applyAlignment="1">
      <alignment vertical="top"/>
    </xf>
    <xf numFmtId="0" fontId="5" fillId="3" borderId="0" xfId="0" applyFont="1" applyFill="1" applyAlignment="1" applyProtection="1">
      <alignment vertical="top"/>
      <protection locked="0"/>
    </xf>
    <xf numFmtId="0" fontId="0" fillId="3" borderId="3" xfId="0" applyFill="1" applyBorder="1"/>
    <xf numFmtId="0" fontId="0" fillId="3" borderId="1" xfId="0" applyFill="1" applyBorder="1"/>
    <xf numFmtId="0" fontId="6" fillId="3" borderId="1" xfId="0" applyFont="1" applyFill="1" applyBorder="1"/>
    <xf numFmtId="0" fontId="5" fillId="3" borderId="1" xfId="0" applyFont="1" applyFill="1" applyBorder="1" applyProtection="1">
      <protection locked="0"/>
    </xf>
    <xf numFmtId="8" fontId="0" fillId="3" borderId="1" xfId="0" applyNumberFormat="1" applyFill="1" applyBorder="1"/>
    <xf numFmtId="0" fontId="0" fillId="3" borderId="2" xfId="0" applyFill="1" applyBorder="1"/>
    <xf numFmtId="0" fontId="3" fillId="0" borderId="0" xfId="0" applyFont="1" applyAlignment="1">
      <alignment vertical="center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4" fontId="2" fillId="0" borderId="0" xfId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8" fontId="2" fillId="0" borderId="0" xfId="0" applyNumberFormat="1" applyFont="1" applyAlignment="1">
      <alignment vertical="center"/>
    </xf>
    <xf numFmtId="44" fontId="2" fillId="0" borderId="13" xfId="1" quotePrefix="1" applyFont="1" applyBorder="1" applyAlignment="1" applyProtection="1">
      <alignment vertical="center"/>
    </xf>
    <xf numFmtId="44" fontId="2" fillId="0" borderId="13" xfId="1" quotePrefix="1" applyFont="1" applyBorder="1" applyAlignment="1" applyProtection="1">
      <alignment horizontal="right" vertical="center"/>
    </xf>
    <xf numFmtId="7" fontId="2" fillId="0" borderId="0" xfId="1" quotePrefix="1" applyNumberFormat="1" applyFont="1" applyFill="1" applyBorder="1" applyAlignment="1" applyProtection="1">
      <alignment vertical="center"/>
    </xf>
    <xf numFmtId="7" fontId="2" fillId="0" borderId="0" xfId="0" applyNumberFormat="1" applyFont="1" applyAlignment="1">
      <alignment horizontal="center" vertical="center"/>
    </xf>
    <xf numFmtId="7" fontId="2" fillId="0" borderId="0" xfId="0" applyNumberFormat="1" applyFont="1" applyAlignment="1">
      <alignment horizontal="right" vertical="center"/>
    </xf>
    <xf numFmtId="0" fontId="15" fillId="0" borderId="0" xfId="0" applyFont="1"/>
    <xf numFmtId="0" fontId="14" fillId="0" borderId="0" xfId="0" applyFont="1" applyProtection="1">
      <protection locked="0"/>
    </xf>
    <xf numFmtId="0" fontId="8" fillId="6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/>
    <xf numFmtId="166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vertical="top"/>
    </xf>
    <xf numFmtId="168" fontId="2" fillId="2" borderId="0" xfId="0" applyNumberFormat="1" applyFont="1" applyFill="1"/>
    <xf numFmtId="0" fontId="13" fillId="2" borderId="0" xfId="0" applyFont="1" applyFill="1"/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left"/>
    </xf>
    <xf numFmtId="0" fontId="13" fillId="0" borderId="0" xfId="0" applyFont="1"/>
    <xf numFmtId="165" fontId="3" fillId="0" borderId="0" xfId="0" quotePrefix="1" applyNumberFormat="1" applyFont="1"/>
    <xf numFmtId="165" fontId="3" fillId="0" borderId="0" xfId="0" applyNumberFormat="1" applyFont="1"/>
    <xf numFmtId="0" fontId="3" fillId="0" borderId="0" xfId="0" applyFont="1" applyAlignment="1">
      <alignment vertical="center" wrapText="1"/>
    </xf>
    <xf numFmtId="0" fontId="14" fillId="0" borderId="17" xfId="0" quotePrefix="1" applyFont="1" applyBorder="1" applyAlignment="1">
      <alignment vertical="center"/>
    </xf>
    <xf numFmtId="164" fontId="2" fillId="0" borderId="0" xfId="0" quotePrefix="1" applyNumberFormat="1" applyFont="1" applyAlignment="1">
      <alignment vertical="center"/>
    </xf>
    <xf numFmtId="8" fontId="2" fillId="0" borderId="0" xfId="1" quotePrefix="1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44" fontId="2" fillId="0" borderId="0" xfId="1" quotePrefix="1" applyFont="1" applyBorder="1" applyAlignment="1" applyProtection="1"/>
    <xf numFmtId="7" fontId="2" fillId="0" borderId="0" xfId="1" quotePrefix="1" applyNumberFormat="1" applyFont="1" applyBorder="1" applyAlignment="1" applyProtection="1">
      <alignment horizontal="center"/>
    </xf>
    <xf numFmtId="8" fontId="2" fillId="0" borderId="0" xfId="1" quotePrefix="1" applyNumberFormat="1" applyFont="1" applyBorder="1" applyAlignment="1" applyProtection="1"/>
    <xf numFmtId="44" fontId="2" fillId="0" borderId="0" xfId="1" quotePrefix="1" applyFont="1" applyFill="1" applyBorder="1" applyAlignment="1" applyProtection="1"/>
    <xf numFmtId="0" fontId="2" fillId="0" borderId="0" xfId="0" applyFont="1" applyAlignment="1">
      <alignment horizontal="right" vertical="center"/>
    </xf>
    <xf numFmtId="8" fontId="2" fillId="0" borderId="0" xfId="0" applyNumberFormat="1" applyFont="1" applyAlignment="1">
      <alignment horizontal="left" vertical="center"/>
    </xf>
    <xf numFmtId="8" fontId="2" fillId="0" borderId="0" xfId="0" applyNumberFormat="1" applyFont="1" applyAlignment="1">
      <alignment horizontal="center" vertical="center"/>
    </xf>
    <xf numFmtId="7" fontId="2" fillId="0" borderId="0" xfId="1" quotePrefix="1" applyNumberFormat="1" applyFont="1" applyBorder="1" applyAlignment="1" applyProtection="1">
      <alignment horizontal="center" vertical="center"/>
    </xf>
    <xf numFmtId="44" fontId="2" fillId="0" borderId="0" xfId="1" quotePrefix="1" applyFont="1" applyBorder="1" applyAlignment="1" applyProtection="1">
      <alignment vertical="center"/>
    </xf>
    <xf numFmtId="44" fontId="2" fillId="0" borderId="0" xfId="1" applyFont="1" applyBorder="1" applyAlignment="1" applyProtection="1">
      <alignment vertical="center"/>
    </xf>
    <xf numFmtId="7" fontId="2" fillId="0" borderId="0" xfId="1" quotePrefix="1" applyNumberFormat="1" applyFont="1" applyBorder="1" applyAlignment="1" applyProtection="1">
      <alignment horizontal="right" vertical="center"/>
    </xf>
    <xf numFmtId="7" fontId="2" fillId="0" borderId="0" xfId="0" applyNumberFormat="1" applyFont="1" applyAlignment="1">
      <alignment vertical="center"/>
    </xf>
    <xf numFmtId="44" fontId="12" fillId="0" borderId="13" xfId="1" applyFont="1" applyBorder="1" applyAlignment="1" applyProtection="1">
      <alignment vertical="center"/>
    </xf>
    <xf numFmtId="44" fontId="17" fillId="0" borderId="0" xfId="1" applyFont="1" applyBorder="1" applyAlignment="1" applyProtection="1">
      <alignment horizontal="center" vertical="center"/>
    </xf>
    <xf numFmtId="7" fontId="3" fillId="0" borderId="0" xfId="0" applyNumberFormat="1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top"/>
    </xf>
    <xf numFmtId="0" fontId="4" fillId="0" borderId="0" xfId="0" applyFont="1"/>
    <xf numFmtId="0" fontId="0" fillId="3" borderId="12" xfId="0" applyFill="1" applyBorder="1" applyProtection="1">
      <protection locked="0"/>
    </xf>
    <xf numFmtId="0" fontId="5" fillId="3" borderId="1" xfId="0" applyFon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0" fontId="2" fillId="3" borderId="20" xfId="0" quotePrefix="1" applyFont="1" applyFill="1" applyBorder="1" applyProtection="1">
      <protection locked="0"/>
    </xf>
    <xf numFmtId="0" fontId="2" fillId="3" borderId="7" xfId="0" quotePrefix="1" applyFont="1" applyFill="1" applyBorder="1" applyProtection="1">
      <protection locked="0"/>
    </xf>
    <xf numFmtId="0" fontId="2" fillId="3" borderId="6" xfId="0" quotePrefix="1" applyFont="1" applyFill="1" applyBorder="1" applyProtection="1">
      <protection locked="0"/>
    </xf>
    <xf numFmtId="44" fontId="12" fillId="0" borderId="0" xfId="1" applyFont="1" applyBorder="1" applyAlignment="1" applyProtection="1">
      <alignment vertical="center"/>
    </xf>
    <xf numFmtId="0" fontId="8" fillId="0" borderId="0" xfId="0" applyFont="1" applyAlignment="1">
      <alignment vertical="top"/>
    </xf>
    <xf numFmtId="0" fontId="8" fillId="6" borderId="5" xfId="0" applyFont="1" applyFill="1" applyBorder="1" applyAlignment="1">
      <alignment vertical="top"/>
    </xf>
    <xf numFmtId="0" fontId="19" fillId="6" borderId="4" xfId="0" quotePrefix="1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44" fontId="14" fillId="0" borderId="13" xfId="1" quotePrefix="1" applyFont="1" applyBorder="1" applyAlignment="1" applyProtection="1">
      <alignment horizontal="right" vertical="center"/>
    </xf>
    <xf numFmtId="8" fontId="14" fillId="0" borderId="13" xfId="1" quotePrefix="1" applyNumberFormat="1" applyFont="1" applyBorder="1" applyAlignment="1" applyProtection="1">
      <alignment vertical="center"/>
    </xf>
    <xf numFmtId="8" fontId="14" fillId="0" borderId="0" xfId="1" quotePrefix="1" applyNumberFormat="1" applyFont="1" applyBorder="1" applyAlignment="1" applyProtection="1">
      <alignment vertical="center"/>
    </xf>
    <xf numFmtId="44" fontId="14" fillId="0" borderId="13" xfId="1" quotePrefix="1" applyFont="1" applyBorder="1" applyAlignment="1" applyProtection="1">
      <alignment vertical="center"/>
    </xf>
    <xf numFmtId="44" fontId="14" fillId="0" borderId="0" xfId="1" quotePrefix="1" applyFont="1" applyFill="1" applyBorder="1" applyAlignment="1" applyProtection="1">
      <alignment vertical="center"/>
    </xf>
    <xf numFmtId="44" fontId="14" fillId="0" borderId="1" xfId="1" quotePrefix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7" fontId="14" fillId="0" borderId="0" xfId="1" quotePrefix="1" applyNumberFormat="1" applyFont="1" applyFill="1" applyBorder="1" applyAlignment="1" applyProtection="1">
      <alignment vertical="center"/>
    </xf>
    <xf numFmtId="8" fontId="14" fillId="0" borderId="1" xfId="1" quotePrefix="1" applyNumberFormat="1" applyFont="1" applyBorder="1" applyAlignment="1" applyProtection="1">
      <alignment vertical="center"/>
    </xf>
    <xf numFmtId="8" fontId="2" fillId="0" borderId="0" xfId="1" quotePrefix="1" applyNumberFormat="1" applyFont="1" applyBorder="1" applyAlignment="1" applyProtection="1">
      <alignment horizontal="right"/>
    </xf>
    <xf numFmtId="8" fontId="2" fillId="0" borderId="0" xfId="0" applyNumberFormat="1" applyFont="1" applyAlignment="1">
      <alignment horizontal="right" vertical="center"/>
    </xf>
    <xf numFmtId="164" fontId="14" fillId="0" borderId="12" xfId="1" applyNumberFormat="1" applyFont="1" applyBorder="1" applyAlignment="1" applyProtection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8" fontId="2" fillId="0" borderId="12" xfId="1" quotePrefix="1" applyNumberFormat="1" applyFont="1" applyFill="1" applyBorder="1" applyAlignment="1" applyProtection="1">
      <alignment vertical="center"/>
    </xf>
    <xf numFmtId="44" fontId="2" fillId="0" borderId="12" xfId="1" applyFont="1" applyFill="1" applyBorder="1" applyAlignment="1" applyProtection="1">
      <alignment vertical="center"/>
    </xf>
    <xf numFmtId="0" fontId="2" fillId="0" borderId="12" xfId="0" applyFont="1" applyBorder="1" applyAlignment="1">
      <alignment vertical="center"/>
    </xf>
    <xf numFmtId="8" fontId="2" fillId="0" borderId="12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2" fillId="0" borderId="11" xfId="0" applyFont="1" applyBorder="1"/>
    <xf numFmtId="8" fontId="2" fillId="0" borderId="11" xfId="0" applyNumberFormat="1" applyFont="1" applyBorder="1"/>
    <xf numFmtId="7" fontId="21" fillId="0" borderId="0" xfId="1" quotePrefix="1" applyNumberFormat="1" applyFont="1" applyBorder="1" applyAlignment="1" applyProtection="1">
      <alignment horizontal="left"/>
    </xf>
    <xf numFmtId="164" fontId="4" fillId="0" borderId="21" xfId="0" applyNumberFormat="1" applyFont="1" applyBorder="1"/>
    <xf numFmtId="10" fontId="4" fillId="0" borderId="0" xfId="4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center"/>
    </xf>
    <xf numFmtId="0" fontId="14" fillId="0" borderId="12" xfId="0" applyFont="1" applyBorder="1" applyAlignment="1">
      <alignment wrapText="1"/>
    </xf>
    <xf numFmtId="0" fontId="3" fillId="0" borderId="0" xfId="0" applyFont="1" applyAlignment="1">
      <alignment horizontal="right"/>
    </xf>
    <xf numFmtId="0" fontId="14" fillId="0" borderId="0" xfId="0" quotePrefix="1" applyFont="1" applyAlignment="1">
      <alignment horizontal="left" vertical="center"/>
    </xf>
    <xf numFmtId="8" fontId="14" fillId="0" borderId="0" xfId="1" quotePrefix="1" applyNumberFormat="1" applyFont="1" applyFill="1" applyBorder="1" applyAlignment="1" applyProtection="1">
      <alignment horizontal="right" vertical="center"/>
    </xf>
    <xf numFmtId="8" fontId="14" fillId="0" borderId="0" xfId="1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>
      <alignment horizontal="right"/>
    </xf>
    <xf numFmtId="164" fontId="4" fillId="0" borderId="21" xfId="0" applyNumberFormat="1" applyFont="1" applyBorder="1" applyAlignment="1">
      <alignment horizontal="center"/>
    </xf>
    <xf numFmtId="10" fontId="4" fillId="0" borderId="0" xfId="4" applyNumberFormat="1" applyFont="1" applyFill="1" applyBorder="1" applyAlignment="1" applyProtection="1">
      <alignment horizontal="right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8" fillId="6" borderId="0" xfId="0" applyFont="1" applyFill="1" applyAlignment="1">
      <alignment horizontal="center" vertical="center"/>
    </xf>
    <xf numFmtId="44" fontId="14" fillId="0" borderId="19" xfId="1" applyFont="1" applyFill="1" applyBorder="1" applyAlignment="1" applyProtection="1">
      <alignment horizontal="center" vertical="center"/>
    </xf>
    <xf numFmtId="44" fontId="14" fillId="0" borderId="17" xfId="1" applyFont="1" applyFill="1" applyBorder="1" applyAlignment="1" applyProtection="1">
      <alignment horizontal="center" vertical="center"/>
    </xf>
    <xf numFmtId="44" fontId="14" fillId="0" borderId="15" xfId="1" applyFont="1" applyFill="1" applyBorder="1" applyAlignment="1" applyProtection="1">
      <alignment horizontal="center" vertical="center"/>
    </xf>
    <xf numFmtId="8" fontId="14" fillId="0" borderId="12" xfId="1" applyNumberFormat="1" applyFont="1" applyFill="1" applyBorder="1" applyAlignment="1" applyProtection="1">
      <alignment horizontal="right" vertical="center"/>
    </xf>
    <xf numFmtId="8" fontId="14" fillId="0" borderId="19" xfId="1" applyNumberFormat="1" applyFont="1" applyFill="1" applyBorder="1" applyAlignment="1" applyProtection="1">
      <alignment horizontal="center" vertical="center"/>
    </xf>
    <xf numFmtId="8" fontId="14" fillId="0" borderId="17" xfId="1" applyNumberFormat="1" applyFont="1" applyFill="1" applyBorder="1" applyAlignment="1" applyProtection="1">
      <alignment horizontal="center" vertical="center"/>
    </xf>
    <xf numFmtId="8" fontId="14" fillId="0" borderId="15" xfId="1" applyNumberFormat="1" applyFont="1" applyFill="1" applyBorder="1" applyAlignment="1" applyProtection="1">
      <alignment horizontal="center" vertical="center"/>
    </xf>
    <xf numFmtId="8" fontId="14" fillId="0" borderId="11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/>
    </xf>
    <xf numFmtId="8" fontId="14" fillId="0" borderId="13" xfId="1" quotePrefix="1" applyNumberFormat="1" applyFont="1" applyBorder="1" applyAlignment="1" applyProtection="1">
      <alignment horizontal="right" vertical="center"/>
    </xf>
    <xf numFmtId="44" fontId="14" fillId="0" borderId="18" xfId="1" applyFont="1" applyFill="1" applyBorder="1" applyAlignment="1" applyProtection="1">
      <alignment horizontal="center" vertical="center"/>
    </xf>
    <xf numFmtId="44" fontId="14" fillId="0" borderId="16" xfId="1" applyFont="1" applyFill="1" applyBorder="1" applyAlignment="1" applyProtection="1">
      <alignment horizontal="center" vertical="center"/>
    </xf>
    <xf numFmtId="44" fontId="14" fillId="0" borderId="14" xfId="1" applyFont="1" applyFill="1" applyBorder="1" applyAlignment="1" applyProtection="1">
      <alignment horizontal="center" vertical="center"/>
    </xf>
    <xf numFmtId="0" fontId="8" fillId="6" borderId="0" xfId="0" applyFont="1" applyFill="1" applyAlignment="1">
      <alignment horizontal="center" vertical="top"/>
    </xf>
    <xf numFmtId="164" fontId="14" fillId="0" borderId="12" xfId="1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right"/>
    </xf>
    <xf numFmtId="0" fontId="3" fillId="5" borderId="1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8" fontId="2" fillId="0" borderId="0" xfId="0" applyNumberFormat="1" applyFont="1" applyAlignment="1" applyProtection="1">
      <alignment horizontal="center" vertical="center"/>
      <protection locked="0"/>
    </xf>
    <xf numFmtId="8" fontId="12" fillId="0" borderId="13" xfId="1" applyNumberFormat="1" applyFont="1" applyBorder="1" applyAlignment="1" applyProtection="1">
      <alignment horizontal="right" vertical="center"/>
    </xf>
    <xf numFmtId="0" fontId="18" fillId="0" borderId="0" xfId="0" applyFont="1" applyAlignment="1">
      <alignment horizontal="center" vertical="center"/>
    </xf>
    <xf numFmtId="0" fontId="3" fillId="6" borderId="1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169" fontId="14" fillId="0" borderId="12" xfId="0" applyNumberFormat="1" applyFont="1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12" xfId="0" applyFont="1" applyBorder="1" applyAlignment="1">
      <alignment horizontal="center"/>
    </xf>
    <xf numFmtId="0" fontId="3" fillId="6" borderId="1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indent="1"/>
    </xf>
    <xf numFmtId="0" fontId="14" fillId="0" borderId="12" xfId="0" applyFont="1" applyBorder="1" applyAlignment="1">
      <alignment horizontal="left"/>
    </xf>
    <xf numFmtId="0" fontId="21" fillId="0" borderId="17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44" fontId="2" fillId="0" borderId="0" xfId="1" quotePrefix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8" fontId="14" fillId="0" borderId="1" xfId="1" quotePrefix="1" applyNumberFormat="1" applyFont="1" applyBorder="1" applyAlignment="1" applyProtection="1">
      <alignment horizontal="right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2" fillId="0" borderId="16" xfId="0" quotePrefix="1" applyNumberFormat="1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top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2" xfId="0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7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</cellXfs>
  <cellStyles count="5">
    <cellStyle name="Comma 2" xfId="2" xr:uid="{00000000-0005-0000-0000-000000000000}"/>
    <cellStyle name="Currency" xfId="1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FFCC"/>
      <color rgb="FFFFFFFF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33656</xdr:colOff>
      <xdr:row>1</xdr:row>
      <xdr:rowOff>5326</xdr:rowOff>
    </xdr:from>
    <xdr:to>
      <xdr:col>17</xdr:col>
      <xdr:colOff>142876</xdr:colOff>
      <xdr:row>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7956" y="233926"/>
          <a:ext cx="2547620" cy="182347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Bill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to: </a:t>
          </a:r>
          <a:endParaRPr lang="en-US" sz="900">
            <a:effectLst/>
          </a:endParaRPr>
        </a:p>
        <a:p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OF CALIFORIA</a:t>
          </a:r>
          <a:endParaRPr lang="en-US" sz="900">
            <a:effectLst/>
          </a:endParaRPr>
        </a:p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 DEPARTMENT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FOOD &amp; AGRICULTURE</a:t>
          </a:r>
          <a:endParaRPr lang="en-US" sz="900">
            <a:effectLst/>
          </a:endParaRPr>
        </a:p>
        <a:p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OFFICE OF AGRICULTURAL RESILIENCE AND SUSTAINABILITY</a:t>
          </a:r>
          <a:endParaRPr lang="en-US" sz="900">
            <a:effectLst/>
          </a:endParaRPr>
        </a:p>
        <a:p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1220 N STREET, ROOM 162-1</a:t>
          </a:r>
          <a:endParaRPr lang="en-US" sz="900">
            <a:effectLst/>
          </a:endParaRPr>
        </a:p>
        <a:p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SACRAMENTO, CA 95814</a:t>
          </a:r>
          <a:endParaRPr lang="en-US" sz="900">
            <a:effectLst/>
          </a:endParaRPr>
        </a:p>
        <a:p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HSP, GRANTS INVOICE</a:t>
          </a:r>
          <a:endParaRPr lang="en-US" sz="900">
            <a:effectLst/>
          </a:endParaRPr>
        </a:p>
        <a:p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Rev. 07/26</a:t>
          </a:r>
          <a:endParaRPr lang="en-US" sz="900">
            <a:effectLst/>
          </a:endParaRPr>
        </a:p>
      </xdr:txBody>
    </xdr:sp>
    <xdr:clientData/>
  </xdr:twoCellAnchor>
  <xdr:twoCellAnchor>
    <xdr:from>
      <xdr:col>67</xdr:col>
      <xdr:colOff>154780</xdr:colOff>
      <xdr:row>1</xdr:row>
      <xdr:rowOff>7682</xdr:rowOff>
    </xdr:from>
    <xdr:to>
      <xdr:col>78</xdr:col>
      <xdr:colOff>47624</xdr:colOff>
      <xdr:row>6</xdr:row>
      <xdr:rowOff>11906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275093" y="233901"/>
          <a:ext cx="1559719" cy="102816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Make Check Payable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to: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</a:t>
          </a:r>
        </a:p>
        <a:p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Address</a:t>
          </a:r>
        </a:p>
        <a:p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Attn:  </a:t>
          </a:r>
          <a:endParaRPr lang="en-US"/>
        </a:p>
        <a:p>
          <a:endParaRPr lang="en-US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/>
        </a:p>
        <a:p>
          <a:endParaRPr lang="en-US"/>
        </a:p>
      </xdr:txBody>
    </xdr:sp>
    <xdr:clientData/>
  </xdr:twoCellAnchor>
  <xdr:twoCellAnchor>
    <xdr:from>
      <xdr:col>2</xdr:col>
      <xdr:colOff>898</xdr:colOff>
      <xdr:row>38</xdr:row>
      <xdr:rowOff>104776</xdr:rowOff>
    </xdr:from>
    <xdr:to>
      <xdr:col>18</xdr:col>
      <xdr:colOff>31378</xdr:colOff>
      <xdr:row>39</xdr:row>
      <xdr:rowOff>196216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67598" y="6886576"/>
          <a:ext cx="2468880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endParaRPr lang="en-US" sz="1100"/>
        </a:p>
      </xdr:txBody>
    </xdr:sp>
    <xdr:clientData/>
  </xdr:twoCellAnchor>
  <xdr:twoCellAnchor>
    <xdr:from>
      <xdr:col>1</xdr:col>
      <xdr:colOff>145029</xdr:colOff>
      <xdr:row>41</xdr:row>
      <xdr:rowOff>70784</xdr:rowOff>
    </xdr:from>
    <xdr:to>
      <xdr:col>10</xdr:col>
      <xdr:colOff>145029</xdr:colOff>
      <xdr:row>43</xdr:row>
      <xdr:rowOff>38399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59329" y="7433609"/>
          <a:ext cx="1371600" cy="310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n-US"/>
        </a:p>
      </xdr:txBody>
    </xdr:sp>
    <xdr:clientData/>
  </xdr:twoCellAnchor>
  <xdr:twoCellAnchor>
    <xdr:from>
      <xdr:col>50</xdr:col>
      <xdr:colOff>123825</xdr:colOff>
      <xdr:row>38</xdr:row>
      <xdr:rowOff>114753</xdr:rowOff>
    </xdr:from>
    <xdr:to>
      <xdr:col>60</xdr:col>
      <xdr:colOff>47625</xdr:colOff>
      <xdr:row>39</xdr:row>
      <xdr:rowOff>206193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91425" y="6896553"/>
          <a:ext cx="1371600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62</xdr:col>
      <xdr:colOff>19050</xdr:colOff>
      <xdr:row>38</xdr:row>
      <xdr:rowOff>117021</xdr:rowOff>
    </xdr:from>
    <xdr:to>
      <xdr:col>70</xdr:col>
      <xdr:colOff>19050</xdr:colOff>
      <xdr:row>39</xdr:row>
      <xdr:rowOff>208461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201150" y="6898821"/>
          <a:ext cx="1181100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16328</xdr:colOff>
      <xdr:row>41</xdr:row>
      <xdr:rowOff>83004</xdr:rowOff>
    </xdr:from>
    <xdr:to>
      <xdr:col>37</xdr:col>
      <xdr:colOff>104776</xdr:colOff>
      <xdr:row>43</xdr:row>
      <xdr:rowOff>50619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07028" y="7445829"/>
          <a:ext cx="3898448" cy="310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n-US" sz="1100"/>
            <a:t>X</a:t>
          </a:r>
        </a:p>
      </xdr:txBody>
    </xdr:sp>
    <xdr:clientData/>
  </xdr:twoCellAnchor>
  <xdr:twoCellAnchor>
    <xdr:from>
      <xdr:col>39</xdr:col>
      <xdr:colOff>66675</xdr:colOff>
      <xdr:row>41</xdr:row>
      <xdr:rowOff>84362</xdr:rowOff>
    </xdr:from>
    <xdr:to>
      <xdr:col>49</xdr:col>
      <xdr:colOff>0</xdr:colOff>
      <xdr:row>43</xdr:row>
      <xdr:rowOff>51977</xdr:rowOff>
    </xdr:to>
    <xdr:sp macro="" textlink="">
      <xdr:nvSpPr>
        <xdr:cNvPr id="9" name="Text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934075" y="7447187"/>
          <a:ext cx="1381125" cy="31051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>
    <xdr:from>
      <xdr:col>71</xdr:col>
      <xdr:colOff>47625</xdr:colOff>
      <xdr:row>41</xdr:row>
      <xdr:rowOff>69849</xdr:rowOff>
    </xdr:from>
    <xdr:to>
      <xdr:col>77</xdr:col>
      <xdr:colOff>39244</xdr:colOff>
      <xdr:row>43</xdr:row>
      <xdr:rowOff>37464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63225" y="7432674"/>
          <a:ext cx="906019" cy="310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71</xdr:col>
      <xdr:colOff>57150</xdr:colOff>
      <xdr:row>38</xdr:row>
      <xdr:rowOff>107499</xdr:rowOff>
    </xdr:from>
    <xdr:to>
      <xdr:col>77</xdr:col>
      <xdr:colOff>38100</xdr:colOff>
      <xdr:row>39</xdr:row>
      <xdr:rowOff>198939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72750" y="6889299"/>
          <a:ext cx="895350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endParaRPr lang="en-US" sz="1100"/>
        </a:p>
      </xdr:txBody>
    </xdr:sp>
    <xdr:clientData/>
  </xdr:twoCellAnchor>
  <xdr:twoCellAnchor>
    <xdr:from>
      <xdr:col>19</xdr:col>
      <xdr:colOff>96856</xdr:colOff>
      <xdr:row>38</xdr:row>
      <xdr:rowOff>107497</xdr:rowOff>
    </xdr:from>
    <xdr:to>
      <xdr:col>33</xdr:col>
      <xdr:colOff>127336</xdr:colOff>
      <xdr:row>39</xdr:row>
      <xdr:rowOff>198937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954356" y="6889297"/>
          <a:ext cx="2164080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n-US"/>
        </a:p>
      </xdr:txBody>
    </xdr:sp>
    <xdr:clientData/>
  </xdr:twoCellAnchor>
  <xdr:twoCellAnchor>
    <xdr:from>
      <xdr:col>50</xdr:col>
      <xdr:colOff>114300</xdr:colOff>
      <xdr:row>41</xdr:row>
      <xdr:rowOff>66673</xdr:rowOff>
    </xdr:from>
    <xdr:to>
      <xdr:col>60</xdr:col>
      <xdr:colOff>76201</xdr:colOff>
      <xdr:row>43</xdr:row>
      <xdr:rowOff>34288</xdr:rowOff>
    </xdr:to>
    <xdr:sp macro="" textlink="">
      <xdr:nvSpPr>
        <xdr:cNvPr id="13" name="TextBox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581900" y="7429498"/>
          <a:ext cx="1409701" cy="31051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62</xdr:col>
      <xdr:colOff>28575</xdr:colOff>
      <xdr:row>41</xdr:row>
      <xdr:rowOff>69413</xdr:rowOff>
    </xdr:from>
    <xdr:to>
      <xdr:col>70</xdr:col>
      <xdr:colOff>28575</xdr:colOff>
      <xdr:row>43</xdr:row>
      <xdr:rowOff>37028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210675" y="7432238"/>
          <a:ext cx="1181100" cy="310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n-US"/>
        </a:p>
      </xdr:txBody>
    </xdr:sp>
    <xdr:clientData/>
  </xdr:twoCellAnchor>
  <xdr:twoCellAnchor>
    <xdr:from>
      <xdr:col>35</xdr:col>
      <xdr:colOff>38101</xdr:colOff>
      <xdr:row>38</xdr:row>
      <xdr:rowOff>116114</xdr:rowOff>
    </xdr:from>
    <xdr:to>
      <xdr:col>49</xdr:col>
      <xdr:colOff>19050</xdr:colOff>
      <xdr:row>39</xdr:row>
      <xdr:rowOff>207554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334001" y="6897914"/>
          <a:ext cx="2000249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en-US" sz="1100"/>
        </a:p>
      </xdr:txBody>
    </xdr:sp>
    <xdr:clientData/>
  </xdr:twoCellAnchor>
  <xdr:twoCellAnchor>
    <xdr:from>
      <xdr:col>10</xdr:col>
      <xdr:colOff>151157</xdr:colOff>
      <xdr:row>44</xdr:row>
      <xdr:rowOff>50939</xdr:rowOff>
    </xdr:from>
    <xdr:to>
      <xdr:col>11</xdr:col>
      <xdr:colOff>144945</xdr:colOff>
      <xdr:row>44</xdr:row>
      <xdr:rowOff>188099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675157" y="8442464"/>
          <a:ext cx="146188" cy="137160"/>
        </a:xfrm>
        <a:prstGeom prst="rect">
          <a:avLst/>
        </a:prstGeom>
        <a:solidFill>
          <a:sysClr val="window" lastClr="FFFFFF"/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10078</xdr:colOff>
      <xdr:row>44</xdr:row>
      <xdr:rowOff>50939</xdr:rowOff>
    </xdr:from>
    <xdr:to>
      <xdr:col>58</xdr:col>
      <xdr:colOff>3982</xdr:colOff>
      <xdr:row>44</xdr:row>
      <xdr:rowOff>188099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392078" y="8442464"/>
          <a:ext cx="146304" cy="137160"/>
        </a:xfrm>
        <a:prstGeom prst="rect">
          <a:avLst/>
        </a:prstGeom>
        <a:solidFill>
          <a:sysClr val="window" lastClr="FFFFFF"/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CD48"/>
  <sheetViews>
    <sheetView showGridLines="0" tabSelected="1" zoomScale="80" zoomScaleNormal="80" zoomScaleSheetLayoutView="100" workbookViewId="0">
      <selection activeCell="AW33" sqref="AW33:BP33"/>
    </sheetView>
  </sheetViews>
  <sheetFormatPr defaultRowHeight="18" customHeight="1" x14ac:dyDescent="0.25"/>
  <cols>
    <col min="1" max="1" width="1.6640625" customWidth="1"/>
    <col min="2" max="38" width="2.33203125" customWidth="1"/>
    <col min="39" max="39" width="1.6640625" customWidth="1"/>
    <col min="40" max="41" width="2.33203125" customWidth="1"/>
    <col min="42" max="42" width="1.6640625" customWidth="1"/>
    <col min="43" max="48" width="2.33203125" customWidth="1"/>
    <col min="49" max="49" width="1.6640625" customWidth="1"/>
    <col min="50" max="51" width="2.33203125" customWidth="1"/>
    <col min="52" max="52" width="1.6640625" customWidth="1"/>
    <col min="53" max="58" width="2.33203125" customWidth="1"/>
    <col min="59" max="59" width="1.6640625" customWidth="1"/>
    <col min="60" max="61" width="2.33203125" customWidth="1"/>
    <col min="62" max="62" width="1.6640625" customWidth="1"/>
    <col min="63" max="68" width="2.33203125" customWidth="1"/>
    <col min="69" max="69" width="1.6640625" customWidth="1"/>
    <col min="70" max="79" width="2.33203125" customWidth="1"/>
    <col min="80" max="80" width="2.6640625" customWidth="1"/>
    <col min="81" max="84" width="5" customWidth="1"/>
  </cols>
  <sheetData>
    <row r="1" spans="1:81" s="8" customFormat="1" ht="18" customHeight="1" x14ac:dyDescent="0.25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</row>
    <row r="2" spans="1:81" s="8" customFormat="1" ht="18" customHeight="1" x14ac:dyDescent="0.25">
      <c r="S2" s="218" t="s">
        <v>0</v>
      </c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13"/>
      <c r="BK2" s="13"/>
      <c r="BL2" s="13"/>
      <c r="BM2" s="13"/>
      <c r="BN2" s="13"/>
    </row>
    <row r="3" spans="1:81" s="8" customFormat="1" ht="9" customHeight="1" x14ac:dyDescent="0.25"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13"/>
      <c r="BK3" s="13"/>
      <c r="BL3" s="13"/>
      <c r="BM3" s="13"/>
      <c r="BN3" s="13"/>
      <c r="BP3" s="73"/>
    </row>
    <row r="4" spans="1:81" s="8" customFormat="1" ht="18" customHeight="1" x14ac:dyDescent="0.25">
      <c r="S4" s="188" t="s">
        <v>1</v>
      </c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4"/>
      <c r="BK4" s="14"/>
      <c r="BL4" s="14"/>
      <c r="BM4" s="14"/>
      <c r="BN4" s="14"/>
    </row>
    <row r="5" spans="1:81" s="8" customFormat="1" ht="18" customHeight="1" x14ac:dyDescent="0.25">
      <c r="S5" s="220" t="s">
        <v>2</v>
      </c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14"/>
      <c r="BK5" s="14"/>
      <c r="BL5" s="14"/>
      <c r="BM5" s="14"/>
      <c r="BN5" s="14"/>
    </row>
    <row r="6" spans="1:81" s="8" customFormat="1" ht="18" customHeight="1" x14ac:dyDescent="0.25"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4"/>
      <c r="BK6" s="14"/>
      <c r="BL6" s="14"/>
      <c r="BM6" s="14"/>
      <c r="BN6" s="14"/>
    </row>
    <row r="7" spans="1:81" s="8" customFormat="1" ht="18" customHeight="1" x14ac:dyDescent="0.25"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4"/>
      <c r="BK7" s="14"/>
      <c r="BL7" s="14"/>
      <c r="BM7" s="14"/>
      <c r="BN7" s="14"/>
    </row>
    <row r="8" spans="1:81" s="8" customFormat="1" ht="18" customHeight="1" x14ac:dyDescent="0.25"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</row>
    <row r="9" spans="1:81" s="8" customFormat="1" ht="18" customHeight="1" x14ac:dyDescent="0.25"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</row>
    <row r="10" spans="1:81" s="8" customFormat="1" ht="18" customHeight="1" x14ac:dyDescent="0.25"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</row>
    <row r="11" spans="1:81" s="8" customFormat="1" ht="18" customHeight="1" x14ac:dyDescent="0.25">
      <c r="B11" s="213" t="s">
        <v>3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70"/>
      <c r="Y11" s="70"/>
      <c r="AD11" s="10" t="s">
        <v>4</v>
      </c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71"/>
      <c r="AT11" s="61"/>
      <c r="AY11" s="10" t="s">
        <v>5</v>
      </c>
      <c r="AZ11" s="195"/>
      <c r="BA11" s="195"/>
      <c r="BB11" s="195"/>
      <c r="BC11" s="195"/>
      <c r="BD11" s="195"/>
      <c r="BE11" s="195"/>
      <c r="BF11" s="195"/>
      <c r="BG11" s="195"/>
      <c r="BH11" s="195"/>
      <c r="BL11" s="16"/>
      <c r="BM11" s="16"/>
      <c r="BN11" s="16"/>
      <c r="BO11" s="16"/>
      <c r="BP11" s="17" t="s">
        <v>6</v>
      </c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</row>
    <row r="12" spans="1:81" s="8" customFormat="1" ht="18" customHeight="1" x14ac:dyDescent="0.2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  <c r="M12" s="74"/>
      <c r="N12" s="74"/>
      <c r="O12" s="74"/>
      <c r="P12" s="74"/>
      <c r="Q12" s="74"/>
      <c r="R12" s="74"/>
      <c r="S12" s="74"/>
      <c r="T12" s="74"/>
      <c r="U12" s="74"/>
      <c r="W12" s="10"/>
      <c r="X12" s="10"/>
      <c r="Y12" s="10"/>
      <c r="Z12" s="10"/>
      <c r="AA12" s="75"/>
      <c r="AB12" s="75"/>
      <c r="AC12" s="75"/>
      <c r="AF12" s="196" t="s">
        <v>7</v>
      </c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7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3"/>
    </row>
    <row r="13" spans="1:81" s="8" customFormat="1" ht="18" customHeight="1" x14ac:dyDescent="0.25">
      <c r="B13" s="216" t="s">
        <v>8</v>
      </c>
      <c r="C13" s="216"/>
      <c r="D13" s="216"/>
      <c r="E13" s="216"/>
      <c r="F13" s="216"/>
      <c r="G13" s="216"/>
      <c r="H13" s="216"/>
      <c r="I13" s="207" t="s">
        <v>69</v>
      </c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76"/>
      <c r="CB13" s="77"/>
      <c r="CC13" s="78"/>
    </row>
    <row r="14" spans="1:81" s="8" customFormat="1" ht="9.9" customHeight="1" x14ac:dyDescent="0.25">
      <c r="B14" s="73"/>
      <c r="C14" s="73"/>
      <c r="D14" s="73"/>
      <c r="E14" s="73"/>
      <c r="F14" s="73"/>
      <c r="G14" s="73"/>
      <c r="H14" s="73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80"/>
      <c r="AY14" s="81"/>
      <c r="AZ14" s="81"/>
      <c r="BA14" s="81"/>
      <c r="BB14" s="81"/>
      <c r="BC14" s="81"/>
      <c r="BD14" s="81"/>
      <c r="BE14" s="82"/>
      <c r="BH14" s="10"/>
      <c r="BI14" s="10"/>
      <c r="BJ14" s="10"/>
      <c r="BK14" s="10"/>
      <c r="BL14" s="10"/>
      <c r="BM14" s="10"/>
      <c r="BN14" s="83"/>
      <c r="BO14" s="83"/>
      <c r="BP14" s="83"/>
      <c r="BQ14" s="83"/>
      <c r="BR14" s="83"/>
      <c r="BS14" s="84"/>
      <c r="BT14" s="76"/>
      <c r="BU14" s="76"/>
      <c r="BV14" s="76"/>
      <c r="BW14" s="76"/>
      <c r="BX14" s="76"/>
      <c r="BY14" s="76"/>
      <c r="BZ14" s="85"/>
      <c r="CA14" s="85"/>
      <c r="CB14" s="77"/>
      <c r="CC14" s="78"/>
    </row>
    <row r="15" spans="1:81" s="8" customFormat="1" ht="9.9" customHeight="1" x14ac:dyDescent="0.25">
      <c r="O15" s="1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BG15" s="87"/>
      <c r="BH15" s="87"/>
      <c r="BI15" s="87"/>
      <c r="BJ15" s="87"/>
      <c r="BK15" s="87"/>
      <c r="BL15" s="73"/>
      <c r="BM15" s="73"/>
      <c r="BS15" s="88"/>
      <c r="BT15" s="89"/>
      <c r="BU15" s="89"/>
      <c r="BV15" s="89"/>
      <c r="BW15" s="89"/>
      <c r="BX15" s="89"/>
      <c r="BY15" s="89"/>
      <c r="BZ15" s="89"/>
      <c r="CA15" s="89"/>
      <c r="CB15" s="89"/>
      <c r="CC15" s="89"/>
    </row>
    <row r="16" spans="1:81" s="8" customFormat="1" ht="15" customHeight="1" x14ac:dyDescent="0.25">
      <c r="B16" s="59"/>
      <c r="K16" s="200" t="s">
        <v>9</v>
      </c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2"/>
      <c r="AN16" s="59"/>
      <c r="AO16" s="59"/>
      <c r="AP16" s="200" t="s">
        <v>10</v>
      </c>
      <c r="AQ16" s="201"/>
      <c r="AR16" s="201"/>
      <c r="AS16" s="201"/>
      <c r="AT16" s="201"/>
      <c r="AU16" s="201"/>
      <c r="AV16" s="201"/>
      <c r="AW16" s="202"/>
      <c r="AX16" s="59"/>
      <c r="AY16" s="59"/>
      <c r="AZ16" s="189" t="s">
        <v>11</v>
      </c>
      <c r="BA16" s="190"/>
      <c r="BB16" s="190"/>
      <c r="BC16" s="190"/>
      <c r="BD16" s="190"/>
      <c r="BE16" s="190"/>
      <c r="BF16" s="190"/>
      <c r="BG16" s="191"/>
      <c r="BI16" s="12"/>
      <c r="BJ16" s="189" t="s">
        <v>12</v>
      </c>
      <c r="BK16" s="190"/>
      <c r="BL16" s="190"/>
      <c r="BM16" s="190"/>
      <c r="BN16" s="190"/>
      <c r="BO16" s="190"/>
      <c r="BP16" s="190"/>
      <c r="BQ16" s="191"/>
      <c r="BR16" s="208"/>
      <c r="BS16" s="209"/>
      <c r="BT16" s="209"/>
      <c r="BU16" s="209"/>
      <c r="BV16" s="209"/>
      <c r="BW16" s="209"/>
      <c r="BX16" s="209"/>
      <c r="BY16" s="209"/>
      <c r="BZ16" s="209"/>
      <c r="CA16" s="90"/>
    </row>
    <row r="17" spans="2:81" s="8" customFormat="1" ht="15" customHeight="1" x14ac:dyDescent="0.25">
      <c r="B17" s="59"/>
      <c r="K17" s="203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5"/>
      <c r="AN17" s="59"/>
      <c r="AO17" s="59"/>
      <c r="AP17" s="203"/>
      <c r="AQ17" s="204"/>
      <c r="AR17" s="204"/>
      <c r="AS17" s="204"/>
      <c r="AT17" s="204"/>
      <c r="AU17" s="204"/>
      <c r="AV17" s="204"/>
      <c r="AW17" s="205"/>
      <c r="AX17" s="59"/>
      <c r="AY17" s="59"/>
      <c r="AZ17" s="192"/>
      <c r="BA17" s="193"/>
      <c r="BB17" s="193"/>
      <c r="BC17" s="193"/>
      <c r="BD17" s="193"/>
      <c r="BE17" s="193"/>
      <c r="BF17" s="193"/>
      <c r="BG17" s="194"/>
      <c r="BI17" s="12"/>
      <c r="BJ17" s="192"/>
      <c r="BK17" s="193"/>
      <c r="BL17" s="193"/>
      <c r="BM17" s="193"/>
      <c r="BN17" s="193"/>
      <c r="BO17" s="193"/>
      <c r="BP17" s="193"/>
      <c r="BQ17" s="194"/>
      <c r="BR17" s="208"/>
      <c r="BS17" s="209"/>
      <c r="BT17" s="209"/>
      <c r="BU17" s="209"/>
      <c r="BV17" s="209"/>
      <c r="BW17" s="209"/>
      <c r="BX17" s="209"/>
      <c r="BY17" s="209"/>
      <c r="BZ17" s="209"/>
      <c r="CA17" s="90"/>
    </row>
    <row r="18" spans="2:81" s="63" customFormat="1" ht="18" customHeight="1" x14ac:dyDescent="0.25">
      <c r="K18" s="91">
        <v>1</v>
      </c>
      <c r="L18" s="158" t="s">
        <v>13</v>
      </c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210">
        <v>0</v>
      </c>
      <c r="AF18" s="159">
        <v>0</v>
      </c>
      <c r="AG18" s="159"/>
      <c r="AH18" s="159"/>
      <c r="AI18" s="159"/>
      <c r="AJ18" s="159"/>
      <c r="AK18" s="159"/>
      <c r="AL18" s="159"/>
      <c r="AM18" s="221"/>
      <c r="AN18" s="92"/>
      <c r="AO18" s="92"/>
      <c r="AP18" s="167">
        <v>0</v>
      </c>
      <c r="AQ18" s="174">
        <v>0</v>
      </c>
      <c r="AR18" s="174"/>
      <c r="AS18" s="174"/>
      <c r="AT18" s="174"/>
      <c r="AU18" s="174"/>
      <c r="AV18" s="174"/>
      <c r="AW18" s="177"/>
      <c r="AX18" s="62"/>
      <c r="AY18" s="62"/>
      <c r="AZ18" s="171">
        <v>5822.04</v>
      </c>
      <c r="BA18" s="174">
        <v>0</v>
      </c>
      <c r="BB18" s="174"/>
      <c r="BC18" s="174"/>
      <c r="BD18" s="174"/>
      <c r="BE18" s="174"/>
      <c r="BF18" s="174"/>
      <c r="BG18" s="177"/>
      <c r="BJ18" s="167">
        <f>AF18-AP18-AZ18</f>
        <v>-5822.04</v>
      </c>
      <c r="BK18" s="160">
        <f t="shared" ref="BK18" si="0">AF18-AQ18-BA18</f>
        <v>0</v>
      </c>
      <c r="BL18" s="160"/>
      <c r="BM18" s="160"/>
      <c r="BN18" s="160"/>
      <c r="BO18" s="160"/>
      <c r="BP18" s="160"/>
      <c r="BQ18" s="177"/>
      <c r="BR18" s="208"/>
      <c r="BS18" s="209"/>
      <c r="BT18" s="209"/>
      <c r="BU18" s="209"/>
      <c r="BV18" s="209"/>
      <c r="BW18" s="209"/>
      <c r="BX18" s="209"/>
      <c r="BY18" s="209"/>
      <c r="BZ18" s="209"/>
      <c r="CA18" s="64"/>
    </row>
    <row r="19" spans="2:81" s="63" customFormat="1" ht="18" customHeight="1" x14ac:dyDescent="0.25">
      <c r="K19" s="91">
        <v>2</v>
      </c>
      <c r="L19" s="158" t="s">
        <v>44</v>
      </c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210"/>
      <c r="AF19" s="159">
        <v>0</v>
      </c>
      <c r="AG19" s="159"/>
      <c r="AH19" s="159"/>
      <c r="AI19" s="159"/>
      <c r="AJ19" s="159"/>
      <c r="AK19" s="159"/>
      <c r="AL19" s="159"/>
      <c r="AM19" s="221"/>
      <c r="AN19" s="92"/>
      <c r="AO19" s="92"/>
      <c r="AP19" s="168"/>
      <c r="AQ19" s="160">
        <v>0</v>
      </c>
      <c r="AR19" s="160"/>
      <c r="AS19" s="160"/>
      <c r="AT19" s="160"/>
      <c r="AU19" s="160"/>
      <c r="AV19" s="160"/>
      <c r="AW19" s="178"/>
      <c r="AX19" s="62"/>
      <c r="AY19" s="62"/>
      <c r="AZ19" s="172"/>
      <c r="BA19" s="160">
        <v>0</v>
      </c>
      <c r="BB19" s="160"/>
      <c r="BC19" s="160"/>
      <c r="BD19" s="160"/>
      <c r="BE19" s="160"/>
      <c r="BF19" s="160"/>
      <c r="BG19" s="178"/>
      <c r="BJ19" s="168"/>
      <c r="BK19" s="160">
        <f t="shared" ref="BK19" si="1">AF19-AQ19-BA19</f>
        <v>0</v>
      </c>
      <c r="BL19" s="160"/>
      <c r="BM19" s="160"/>
      <c r="BN19" s="160"/>
      <c r="BO19" s="160"/>
      <c r="BP19" s="160"/>
      <c r="BQ19" s="178"/>
      <c r="BR19" s="208"/>
      <c r="BS19" s="209"/>
      <c r="BT19" s="209"/>
      <c r="BU19" s="209"/>
      <c r="BV19" s="209"/>
      <c r="BW19" s="209"/>
      <c r="BX19" s="209"/>
      <c r="BY19" s="209"/>
      <c r="BZ19" s="209"/>
      <c r="CA19" s="64"/>
    </row>
    <row r="20" spans="2:81" s="63" customFormat="1" ht="18" customHeight="1" x14ac:dyDescent="0.25">
      <c r="K20" s="91">
        <v>3</v>
      </c>
      <c r="L20" s="158" t="s">
        <v>14</v>
      </c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210"/>
      <c r="AF20" s="159">
        <v>0</v>
      </c>
      <c r="AG20" s="159"/>
      <c r="AH20" s="159"/>
      <c r="AI20" s="159"/>
      <c r="AJ20" s="159"/>
      <c r="AK20" s="159"/>
      <c r="AL20" s="159"/>
      <c r="AM20" s="221"/>
      <c r="AN20" s="92"/>
      <c r="AO20" s="92"/>
      <c r="AP20" s="168"/>
      <c r="AQ20" s="160">
        <v>0</v>
      </c>
      <c r="AR20" s="160"/>
      <c r="AS20" s="160"/>
      <c r="AT20" s="160"/>
      <c r="AU20" s="160"/>
      <c r="AV20" s="160"/>
      <c r="AW20" s="178"/>
      <c r="AX20" s="62"/>
      <c r="AY20" s="62"/>
      <c r="AZ20" s="172"/>
      <c r="BA20" s="160">
        <v>0</v>
      </c>
      <c r="BB20" s="160"/>
      <c r="BC20" s="160"/>
      <c r="BD20" s="160"/>
      <c r="BE20" s="160"/>
      <c r="BF20" s="160"/>
      <c r="BG20" s="178"/>
      <c r="BJ20" s="168"/>
      <c r="BK20" s="160">
        <f t="shared" ref="BK20" si="2">AF20-AQ20-BA20</f>
        <v>0</v>
      </c>
      <c r="BL20" s="160"/>
      <c r="BM20" s="160"/>
      <c r="BN20" s="160"/>
      <c r="BO20" s="160"/>
      <c r="BP20" s="160"/>
      <c r="BQ20" s="178"/>
      <c r="BR20" s="208"/>
      <c r="BS20" s="209"/>
      <c r="BT20" s="209"/>
      <c r="BU20" s="209"/>
      <c r="BV20" s="209"/>
      <c r="BW20" s="209"/>
      <c r="BX20" s="209"/>
      <c r="BY20" s="209"/>
      <c r="BZ20" s="209"/>
      <c r="CA20" s="64"/>
    </row>
    <row r="21" spans="2:81" s="63" customFormat="1" ht="18" customHeight="1" x14ac:dyDescent="0.25">
      <c r="K21" s="91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210"/>
      <c r="AF21" s="159"/>
      <c r="AG21" s="159"/>
      <c r="AH21" s="159"/>
      <c r="AI21" s="159"/>
      <c r="AJ21" s="159"/>
      <c r="AK21" s="159"/>
      <c r="AL21" s="159"/>
      <c r="AM21" s="221"/>
      <c r="AN21" s="93"/>
      <c r="AO21" s="93"/>
      <c r="AP21" s="168"/>
      <c r="AQ21" s="160"/>
      <c r="AR21" s="160"/>
      <c r="AS21" s="160"/>
      <c r="AT21" s="160"/>
      <c r="AU21" s="160"/>
      <c r="AV21" s="160"/>
      <c r="AW21" s="178"/>
      <c r="AX21" s="62"/>
      <c r="AY21" s="62"/>
      <c r="AZ21" s="172"/>
      <c r="BA21" s="160"/>
      <c r="BB21" s="160"/>
      <c r="BC21" s="160"/>
      <c r="BD21" s="160"/>
      <c r="BE21" s="160"/>
      <c r="BF21" s="160"/>
      <c r="BG21" s="178"/>
      <c r="BI21" s="64"/>
      <c r="BJ21" s="168"/>
      <c r="BK21" s="160"/>
      <c r="BL21" s="160"/>
      <c r="BM21" s="160"/>
      <c r="BN21" s="160"/>
      <c r="BO21" s="160"/>
      <c r="BP21" s="160"/>
      <c r="BQ21" s="178"/>
      <c r="BR21" s="208"/>
      <c r="BS21" s="209"/>
      <c r="BT21" s="209"/>
      <c r="BU21" s="209"/>
      <c r="BV21" s="209"/>
      <c r="BW21" s="209"/>
      <c r="BX21" s="209"/>
      <c r="BY21" s="209"/>
      <c r="BZ21" s="209"/>
      <c r="CA21" s="64"/>
    </row>
    <row r="22" spans="2:81" s="63" customFormat="1" ht="18" customHeight="1" x14ac:dyDescent="0.25">
      <c r="K22" s="91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210"/>
      <c r="AF22" s="159"/>
      <c r="AG22" s="159"/>
      <c r="AH22" s="159"/>
      <c r="AI22" s="159"/>
      <c r="AJ22" s="159"/>
      <c r="AK22" s="159"/>
      <c r="AL22" s="159"/>
      <c r="AM22" s="221"/>
      <c r="AN22" s="140"/>
      <c r="AO22" s="140"/>
      <c r="AP22" s="169"/>
      <c r="AQ22" s="170"/>
      <c r="AR22" s="170"/>
      <c r="AS22" s="170"/>
      <c r="AT22" s="170"/>
      <c r="AU22" s="170"/>
      <c r="AV22" s="170"/>
      <c r="AW22" s="179"/>
      <c r="AX22" s="141"/>
      <c r="AY22" s="141"/>
      <c r="AZ22" s="173"/>
      <c r="BA22" s="170"/>
      <c r="BB22" s="170"/>
      <c r="BC22" s="170"/>
      <c r="BD22" s="170"/>
      <c r="BE22" s="170"/>
      <c r="BF22" s="170"/>
      <c r="BG22" s="179"/>
      <c r="BH22" s="142"/>
      <c r="BI22" s="143"/>
      <c r="BJ22" s="169"/>
      <c r="BK22" s="170"/>
      <c r="BL22" s="170"/>
      <c r="BM22" s="170"/>
      <c r="BN22" s="170"/>
      <c r="BO22" s="170"/>
      <c r="BP22" s="170"/>
      <c r="BQ22" s="179"/>
      <c r="BR22" s="208"/>
      <c r="BS22" s="209"/>
      <c r="BT22" s="209"/>
      <c r="BU22" s="209"/>
      <c r="BV22" s="209"/>
      <c r="BW22" s="209"/>
      <c r="BX22" s="209"/>
      <c r="BY22" s="209"/>
      <c r="BZ22" s="209"/>
      <c r="CA22" s="64"/>
    </row>
    <row r="23" spans="2:81" s="8" customFormat="1" ht="9.9" customHeight="1" x14ac:dyDescent="0.25"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7"/>
      <c r="AG23" s="147"/>
      <c r="AH23" s="147"/>
      <c r="AI23" s="147"/>
      <c r="AJ23" s="147"/>
      <c r="AK23" s="147"/>
      <c r="AL23" s="147"/>
      <c r="AM23" s="146"/>
      <c r="AQ23" s="11"/>
      <c r="AR23" s="11"/>
      <c r="AS23" s="11"/>
      <c r="AT23" s="11"/>
      <c r="AU23" s="11"/>
      <c r="AV23" s="11"/>
      <c r="AZ23" s="11"/>
      <c r="BA23" s="11"/>
      <c r="BB23" s="11"/>
      <c r="BC23" s="11"/>
      <c r="BD23" s="11"/>
      <c r="BE23" s="11"/>
      <c r="BF23" s="11"/>
      <c r="BK23" s="11"/>
      <c r="BL23" s="11"/>
      <c r="BM23" s="11"/>
      <c r="BN23" s="11"/>
      <c r="BO23" s="11"/>
      <c r="BP23" s="11"/>
    </row>
    <row r="24" spans="2:81" s="63" customFormat="1" ht="17.25" customHeight="1" thickBot="1" x14ac:dyDescent="0.3">
      <c r="R24" s="59"/>
      <c r="S24" s="59"/>
      <c r="T24" s="59"/>
      <c r="Z24" s="59"/>
      <c r="AA24" s="59"/>
      <c r="AB24" s="59"/>
      <c r="AC24" s="59"/>
      <c r="AD24" s="94" t="s">
        <v>15</v>
      </c>
      <c r="AE24" s="66">
        <f>SUM(AE18:AL22)</f>
        <v>0</v>
      </c>
      <c r="AF24" s="176">
        <f>SUM(AF18:AL22)</f>
        <v>0</v>
      </c>
      <c r="AG24" s="176"/>
      <c r="AH24" s="176"/>
      <c r="AI24" s="176"/>
      <c r="AJ24" s="176"/>
      <c r="AK24" s="176"/>
      <c r="AL24" s="176"/>
      <c r="AM24" s="128"/>
      <c r="AN24" s="129"/>
      <c r="AO24" s="129"/>
      <c r="AP24" s="130">
        <f>SUM(AP18:AW22)</f>
        <v>0</v>
      </c>
      <c r="AQ24" s="176">
        <f>SUM(AQ18:AV23)</f>
        <v>0</v>
      </c>
      <c r="AR24" s="176"/>
      <c r="AS24" s="176"/>
      <c r="AT24" s="176"/>
      <c r="AU24" s="176"/>
      <c r="AV24" s="176"/>
      <c r="AW24" s="127"/>
      <c r="AX24" s="131"/>
      <c r="AY24" s="131"/>
      <c r="AZ24" s="135">
        <f>SUM(AZ18:BG22)</f>
        <v>5822.04</v>
      </c>
      <c r="BA24" s="217">
        <f>SUM(BA18:BF23)</f>
        <v>0</v>
      </c>
      <c r="BB24" s="217"/>
      <c r="BC24" s="217"/>
      <c r="BD24" s="217"/>
      <c r="BE24" s="217"/>
      <c r="BF24" s="217"/>
      <c r="BG24" s="132"/>
      <c r="BH24" s="133"/>
      <c r="BI24" s="134"/>
      <c r="BJ24" s="130">
        <f>SUM(BJ18:BQ22)</f>
        <v>-5822.04</v>
      </c>
      <c r="BK24" s="176">
        <f>SUM(BK18:BP23)</f>
        <v>0</v>
      </c>
      <c r="BL24" s="176"/>
      <c r="BM24" s="176"/>
      <c r="BN24" s="176"/>
      <c r="BO24" s="176"/>
      <c r="BP24" s="176"/>
      <c r="BQ24" s="65"/>
      <c r="CA24" s="67"/>
    </row>
    <row r="25" spans="2:81" s="8" customFormat="1" ht="15" customHeight="1" thickTop="1" x14ac:dyDescent="0.25">
      <c r="M25" s="1"/>
      <c r="N25" s="1"/>
      <c r="O25" s="1"/>
      <c r="T25" s="5"/>
      <c r="U25" s="5"/>
      <c r="V25" s="5"/>
      <c r="W25" s="5"/>
      <c r="X25" s="5"/>
      <c r="Y25" s="5"/>
      <c r="Z25" s="15"/>
      <c r="AA25" s="15"/>
      <c r="AB25" s="15"/>
      <c r="AC25" s="161"/>
      <c r="AD25" s="161"/>
      <c r="AE25" s="161"/>
      <c r="AF25" s="161"/>
      <c r="AG25" s="161"/>
      <c r="AH25" s="161"/>
      <c r="AI25" s="162"/>
      <c r="AJ25" s="162"/>
      <c r="AK25" s="162"/>
      <c r="AL25" s="162"/>
      <c r="AM25" s="148"/>
      <c r="AN25" s="149"/>
      <c r="AO25" s="148"/>
      <c r="AP25" s="96"/>
      <c r="AQ25" s="95"/>
      <c r="AR25" s="15"/>
      <c r="AV25" s="9"/>
      <c r="AW25" s="9"/>
      <c r="AX25" s="9"/>
      <c r="AY25" s="9"/>
      <c r="AZ25" s="136"/>
      <c r="BA25" s="136"/>
      <c r="BB25" s="136"/>
      <c r="BC25" s="136"/>
      <c r="BD25" s="136"/>
      <c r="BE25" s="11"/>
      <c r="BF25" s="11"/>
      <c r="BI25" s="9"/>
      <c r="BK25" s="163" t="e">
        <f>BK24/AF24</f>
        <v>#DIV/0!</v>
      </c>
      <c r="BL25" s="163"/>
      <c r="BM25" s="163"/>
      <c r="BN25" s="163"/>
      <c r="BO25" s="163"/>
      <c r="BP25" s="163"/>
      <c r="BQ25" s="150"/>
      <c r="BT25" s="97"/>
      <c r="BU25" s="97"/>
      <c r="BV25" s="97"/>
      <c r="BW25" s="97"/>
      <c r="BX25" s="97"/>
      <c r="BY25" s="97"/>
      <c r="CB25" s="98"/>
    </row>
    <row r="26" spans="2:81" s="63" customFormat="1" ht="18" customHeight="1" x14ac:dyDescent="0.25"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59"/>
      <c r="S26" s="215"/>
      <c r="T26" s="215"/>
      <c r="AN26" s="182" t="s">
        <v>16</v>
      </c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38">
        <v>0</v>
      </c>
      <c r="BA26" s="181"/>
      <c r="BB26" s="181"/>
      <c r="BC26" s="181"/>
      <c r="BD26" s="181"/>
      <c r="BE26" s="181"/>
      <c r="BF26" s="181"/>
      <c r="BG26" s="138"/>
      <c r="BL26" s="68"/>
      <c r="BM26" s="68"/>
      <c r="BN26" s="69"/>
      <c r="BO26" s="69"/>
      <c r="BP26" s="69"/>
      <c r="BQ26" s="69"/>
      <c r="CA26" s="153"/>
      <c r="CB26" s="59"/>
    </row>
    <row r="27" spans="2:81" s="63" customFormat="1" ht="9.9" customHeight="1" x14ac:dyDescent="0.25">
      <c r="F27" s="153"/>
      <c r="G27" s="153"/>
      <c r="H27" s="153"/>
      <c r="I27" s="153"/>
      <c r="J27" s="153"/>
      <c r="K27" s="153"/>
      <c r="L27" s="153"/>
      <c r="M27" s="59"/>
      <c r="N27" s="100"/>
      <c r="O27" s="100"/>
      <c r="P27" s="100"/>
      <c r="Q27" s="100"/>
      <c r="R27" s="100"/>
      <c r="S27" s="100"/>
      <c r="T27" s="100"/>
      <c r="U27" s="100"/>
      <c r="V27" s="101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K27" s="102"/>
      <c r="AL27" s="102"/>
      <c r="AM27" s="102"/>
      <c r="AN27" s="103"/>
      <c r="AP27" s="104"/>
      <c r="AS27" s="105"/>
      <c r="AT27" s="99"/>
      <c r="AU27" s="99"/>
      <c r="AV27" s="99"/>
      <c r="AW27" s="99"/>
      <c r="AY27" s="99"/>
      <c r="AZ27" s="137"/>
      <c r="BA27" s="137"/>
      <c r="BB27" s="137"/>
      <c r="BC27" s="137"/>
      <c r="BD27" s="137"/>
      <c r="BE27" s="137"/>
      <c r="BF27" s="137"/>
      <c r="BG27" s="99"/>
      <c r="BL27" s="99"/>
      <c r="BM27" s="99"/>
      <c r="BN27" s="69"/>
      <c r="BO27" s="106"/>
      <c r="BP27" s="64"/>
      <c r="BU27" s="59"/>
      <c r="BV27" s="59"/>
      <c r="BW27" s="59"/>
      <c r="BX27" s="59"/>
      <c r="BY27" s="59"/>
      <c r="BZ27" s="59"/>
      <c r="CA27" s="59"/>
      <c r="CB27" s="59"/>
    </row>
    <row r="28" spans="2:81" s="63" customFormat="1" ht="18" customHeight="1" thickBot="1" x14ac:dyDescent="0.3"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B28" s="186"/>
      <c r="AC28" s="186"/>
      <c r="AD28" s="186"/>
      <c r="AE28" s="186"/>
      <c r="AF28" s="186"/>
      <c r="AG28" s="186"/>
      <c r="AH28" s="186"/>
      <c r="AI28" s="186"/>
      <c r="AJ28" s="186"/>
      <c r="AL28" s="59"/>
      <c r="AM28" s="59"/>
      <c r="AN28" s="59"/>
      <c r="AS28" s="59"/>
      <c r="AV28" s="59"/>
      <c r="AX28" s="94" t="s">
        <v>17</v>
      </c>
      <c r="AY28" s="119">
        <f>+AZ24-AY26</f>
        <v>5822.04</v>
      </c>
      <c r="AZ28" s="187">
        <f>BA24-BA26</f>
        <v>0</v>
      </c>
      <c r="BA28" s="187"/>
      <c r="BB28" s="187"/>
      <c r="BC28" s="187"/>
      <c r="BD28" s="187"/>
      <c r="BE28" s="187"/>
      <c r="BF28" s="187"/>
      <c r="BG28" s="107"/>
      <c r="BL28" s="108"/>
      <c r="BM28" s="108"/>
      <c r="BN28" s="109"/>
      <c r="BO28" s="227"/>
      <c r="BP28" s="227"/>
      <c r="BQ28" s="227"/>
      <c r="BR28" s="175"/>
      <c r="BS28" s="175"/>
      <c r="BT28" s="219"/>
      <c r="BU28" s="219"/>
      <c r="BV28" s="219"/>
      <c r="BW28" s="219"/>
      <c r="BX28" s="219"/>
      <c r="BY28" s="219"/>
      <c r="BZ28" s="219"/>
      <c r="CA28" s="59"/>
      <c r="CB28" s="59"/>
    </row>
    <row r="29" spans="2:81" s="8" customFormat="1" ht="9.9" customHeight="1" thickTop="1" x14ac:dyDescent="0.25">
      <c r="V29" s="155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11"/>
      <c r="AJ29" s="96"/>
      <c r="AK29" s="96"/>
      <c r="AL29" s="96"/>
      <c r="AM29" s="96"/>
      <c r="AN29" s="95"/>
      <c r="AO29" s="15"/>
      <c r="AR29" s="9"/>
      <c r="BO29" s="227"/>
      <c r="BP29" s="227"/>
      <c r="BQ29" s="227"/>
      <c r="BR29" s="110"/>
      <c r="BS29" s="110"/>
      <c r="BT29" s="110"/>
      <c r="BU29" s="110"/>
      <c r="BV29" s="110"/>
      <c r="BW29" s="110"/>
      <c r="BX29" s="110"/>
      <c r="BY29" s="110"/>
      <c r="BZ29" s="111"/>
      <c r="CA29" s="111"/>
    </row>
    <row r="30" spans="2:81" s="8" customFormat="1" ht="9.9" customHeight="1" thickBot="1" x14ac:dyDescent="0.3"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225"/>
      <c r="BQ30" s="225"/>
      <c r="BS30" s="59"/>
      <c r="BT30" s="226"/>
      <c r="BU30" s="226"/>
      <c r="BV30" s="226"/>
      <c r="BW30" s="226"/>
      <c r="BX30" s="226"/>
      <c r="BY30" s="226"/>
      <c r="BZ30" s="226"/>
      <c r="CA30" s="154"/>
    </row>
    <row r="31" spans="2:81" ht="18" customHeight="1" thickBot="1" x14ac:dyDescent="0.3">
      <c r="B31" s="229" t="s">
        <v>18</v>
      </c>
      <c r="C31" s="230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2"/>
      <c r="CA31" s="112"/>
      <c r="CB31" s="110"/>
      <c r="CC31" s="110"/>
    </row>
    <row r="32" spans="2:81" ht="9.9" customHeight="1" x14ac:dyDescent="0.25">
      <c r="B32" s="116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8"/>
    </row>
    <row r="33" spans="2:82" ht="18" customHeight="1" x14ac:dyDescent="0.25">
      <c r="B33" s="139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49"/>
      <c r="AD33" s="49"/>
      <c r="AE33" s="52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52"/>
      <c r="AU33" s="52"/>
      <c r="AV33" s="60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46"/>
      <c r="BR33" s="46"/>
      <c r="BS33" s="46"/>
      <c r="BT33" s="224"/>
      <c r="BU33" s="224"/>
      <c r="BV33" s="224"/>
      <c r="BW33" s="224"/>
      <c r="BX33" s="224"/>
      <c r="BY33" s="224"/>
      <c r="BZ33" s="47"/>
      <c r="CA33" s="1"/>
      <c r="CB33" s="1"/>
      <c r="CC33" s="1"/>
    </row>
    <row r="34" spans="2:82" s="18" customFormat="1" ht="9.9" customHeight="1" x14ac:dyDescent="0.25">
      <c r="B34" s="48"/>
      <c r="C34" s="222" t="s">
        <v>19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52"/>
      <c r="AD34" s="52"/>
      <c r="AE34" s="52"/>
      <c r="AF34" s="222" t="s">
        <v>20</v>
      </c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52"/>
      <c r="AT34" s="52"/>
      <c r="AU34" s="52"/>
      <c r="AV34" s="50"/>
      <c r="AW34" s="222" t="s">
        <v>21</v>
      </c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50"/>
      <c r="BR34" s="50"/>
      <c r="BS34" s="50"/>
      <c r="BT34" s="222" t="s">
        <v>22</v>
      </c>
      <c r="BU34" s="222"/>
      <c r="BV34" s="222"/>
      <c r="BW34" s="222"/>
      <c r="BX34" s="222"/>
      <c r="BY34" s="222"/>
      <c r="BZ34" s="51"/>
    </row>
    <row r="35" spans="2:82" ht="9.9" customHeight="1" thickBot="1" x14ac:dyDescent="0.3"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5"/>
      <c r="AA35" s="54"/>
      <c r="AB35" s="54"/>
      <c r="AC35" s="54"/>
      <c r="AD35" s="54"/>
      <c r="AE35" s="114"/>
      <c r="AF35" s="114"/>
      <c r="AG35" s="114"/>
      <c r="AH35" s="56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114"/>
      <c r="AV35" s="114"/>
      <c r="AW35" s="114"/>
      <c r="AX35" s="56"/>
      <c r="AY35" s="54"/>
      <c r="AZ35" s="54"/>
      <c r="BA35" s="54"/>
      <c r="BB35" s="54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4"/>
      <c r="BQ35" s="54"/>
      <c r="BR35" s="54"/>
      <c r="BS35" s="115"/>
      <c r="BT35" s="115"/>
      <c r="BU35" s="54"/>
      <c r="BV35" s="54"/>
      <c r="BW35" s="54"/>
      <c r="BX35" s="54"/>
      <c r="BY35" s="54"/>
      <c r="BZ35" s="58"/>
    </row>
    <row r="36" spans="2:82" ht="9.9" customHeight="1" x14ac:dyDescent="0.25">
      <c r="Z36" s="7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2:82" ht="9.9" customHeight="1" thickBot="1" x14ac:dyDescent="0.3">
      <c r="Z37" s="7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2:82" ht="18" customHeight="1" thickBot="1" x14ac:dyDescent="0.3">
      <c r="B38" s="183" t="s">
        <v>23</v>
      </c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5"/>
      <c r="CA38" s="1"/>
      <c r="CB38" s="1"/>
      <c r="CC38" s="1"/>
    </row>
    <row r="39" spans="2:82" s="4" customFormat="1" ht="18" customHeight="1" x14ac:dyDescent="0.25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2"/>
      <c r="BY39" s="22"/>
      <c r="BZ39" s="23"/>
      <c r="CA39" s="5"/>
      <c r="CB39" s="5"/>
      <c r="CC39" s="5"/>
      <c r="CD39"/>
    </row>
    <row r="40" spans="2:82" ht="18" customHeight="1" x14ac:dyDescent="0.25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6"/>
      <c r="CA40" s="3"/>
      <c r="CB40" s="3"/>
      <c r="CC40" s="3"/>
    </row>
    <row r="41" spans="2:82" s="120" customFormat="1" ht="9.9" customHeight="1" x14ac:dyDescent="0.25">
      <c r="B41" s="121"/>
      <c r="C41" s="180" t="s">
        <v>24</v>
      </c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27"/>
      <c r="T41" s="27"/>
      <c r="U41" s="27"/>
      <c r="V41" s="180" t="s">
        <v>25</v>
      </c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28"/>
      <c r="AJ41" s="180" t="s">
        <v>26</v>
      </c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27"/>
      <c r="AY41" s="28"/>
      <c r="AZ41" s="180" t="s">
        <v>27</v>
      </c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27"/>
      <c r="BL41" s="180" t="s">
        <v>28</v>
      </c>
      <c r="BM41" s="180"/>
      <c r="BN41" s="180"/>
      <c r="BO41" s="180"/>
      <c r="BP41" s="180"/>
      <c r="BQ41" s="180"/>
      <c r="BR41" s="180"/>
      <c r="BS41" s="180"/>
      <c r="BT41" s="27"/>
      <c r="BU41" s="180" t="s">
        <v>29</v>
      </c>
      <c r="BV41" s="180"/>
      <c r="BW41" s="180"/>
      <c r="BX41" s="180"/>
      <c r="BY41" s="180"/>
      <c r="BZ41" s="122"/>
      <c r="CA41" s="123"/>
    </row>
    <row r="42" spans="2:82" s="2" customFormat="1" ht="9" customHeight="1" x14ac:dyDescent="0.25">
      <c r="B42" s="29"/>
      <c r="C42" s="30"/>
      <c r="D42" s="30"/>
      <c r="E42" s="30"/>
      <c r="F42" s="31"/>
      <c r="G42" s="30"/>
      <c r="H42" s="30"/>
      <c r="I42" s="30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1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3"/>
      <c r="AU42" s="33"/>
      <c r="AV42" s="33"/>
      <c r="AW42" s="33"/>
      <c r="AX42" s="33"/>
      <c r="AY42" s="33"/>
      <c r="AZ42" s="33"/>
      <c r="BA42" s="32"/>
      <c r="BB42" s="32"/>
      <c r="BC42" s="30"/>
      <c r="BD42" s="30"/>
      <c r="BE42" s="30"/>
      <c r="BF42" s="30"/>
      <c r="BG42" s="30"/>
      <c r="BH42" s="30"/>
      <c r="BI42" s="32"/>
      <c r="BJ42" s="32"/>
      <c r="BK42" s="32"/>
      <c r="BL42" s="34"/>
      <c r="BM42" s="34"/>
      <c r="BN42" s="32"/>
      <c r="BO42" s="32"/>
      <c r="BP42" s="32"/>
      <c r="BQ42" s="32"/>
      <c r="BR42" s="34"/>
      <c r="BS42" s="32"/>
      <c r="BT42" s="32"/>
      <c r="BU42" s="32"/>
      <c r="BV42" s="32"/>
      <c r="BW42" s="32"/>
      <c r="BX42" s="32"/>
      <c r="BY42" s="32"/>
      <c r="BZ42" s="35"/>
      <c r="CA42"/>
      <c r="CB42"/>
      <c r="CC42"/>
    </row>
    <row r="43" spans="2:82" s="2" customFormat="1" ht="18" customHeight="1" x14ac:dyDescent="0.25">
      <c r="B43" s="36"/>
      <c r="C43" s="32"/>
      <c r="D43" s="37"/>
      <c r="E43" s="32"/>
      <c r="F43" s="32"/>
      <c r="G43" s="32"/>
      <c r="H43" s="32"/>
      <c r="I43" s="32"/>
      <c r="J43" s="32"/>
      <c r="K43" s="31"/>
      <c r="L43" s="30"/>
      <c r="M43" s="30"/>
      <c r="N43" s="30"/>
      <c r="O43" s="31"/>
      <c r="P43" s="30"/>
      <c r="Q43" s="32"/>
      <c r="R43" s="32"/>
      <c r="S43" s="32"/>
      <c r="T43" s="32"/>
      <c r="U43" s="32"/>
      <c r="V43" s="32"/>
      <c r="W43" s="32"/>
      <c r="X43" s="32"/>
      <c r="Y43" s="31"/>
      <c r="Z43" s="30"/>
      <c r="AA43" s="30"/>
      <c r="AB43" s="30"/>
      <c r="AC43" s="38"/>
      <c r="AD43" s="25"/>
      <c r="AE43" s="39"/>
      <c r="AF43" s="39"/>
      <c r="AG43" s="39"/>
      <c r="AH43" s="39"/>
      <c r="AI43" s="39"/>
      <c r="AJ43" s="39"/>
      <c r="AK43" s="39"/>
      <c r="AL43" s="39"/>
      <c r="AM43" s="31"/>
      <c r="AN43" s="30"/>
      <c r="AO43" s="30"/>
      <c r="AP43" s="30"/>
      <c r="AQ43" s="31"/>
      <c r="AR43" s="30"/>
      <c r="AS43" s="30"/>
      <c r="AT43" s="30"/>
      <c r="AU43" s="30"/>
      <c r="AV43" s="37"/>
      <c r="AW43" s="32"/>
      <c r="AX43" s="32"/>
      <c r="AY43" s="32"/>
      <c r="AZ43" s="32"/>
      <c r="BA43" s="33"/>
      <c r="BB43" s="33"/>
      <c r="BC43" s="33"/>
      <c r="BD43" s="33"/>
      <c r="BE43" s="33"/>
      <c r="BF43" s="33"/>
      <c r="BG43" s="33"/>
      <c r="BH43" s="30"/>
      <c r="BI43" s="30"/>
      <c r="BJ43" s="32"/>
      <c r="BK43" s="32"/>
      <c r="BL43" s="32"/>
      <c r="BM43" s="32"/>
      <c r="BN43" s="32"/>
      <c r="BO43" s="32"/>
      <c r="BP43" s="32"/>
      <c r="BQ43" s="32"/>
      <c r="BR43" s="32"/>
      <c r="BS43" s="30"/>
      <c r="BT43" s="30"/>
      <c r="BU43" s="32"/>
      <c r="BV43" s="32"/>
      <c r="BW43" s="32"/>
      <c r="BX43" s="32"/>
      <c r="BY43" s="32"/>
      <c r="BZ43" s="35"/>
    </row>
    <row r="44" spans="2:82" s="124" customFormat="1" ht="18" customHeight="1" x14ac:dyDescent="0.25">
      <c r="B44" s="125"/>
      <c r="C44" s="72" t="s">
        <v>30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66" t="s">
        <v>31</v>
      </c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 t="s">
        <v>22</v>
      </c>
      <c r="AO44" s="166"/>
      <c r="AP44" s="166"/>
      <c r="AQ44" s="166"/>
      <c r="AR44" s="166"/>
      <c r="AS44" s="166"/>
      <c r="AT44" s="166"/>
      <c r="AU44" s="166"/>
      <c r="AV44" s="166"/>
      <c r="AW44" s="166"/>
      <c r="AX44" s="151"/>
      <c r="AY44" s="151"/>
      <c r="AZ44" s="166" t="s">
        <v>32</v>
      </c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51"/>
      <c r="BL44" s="166" t="s">
        <v>33</v>
      </c>
      <c r="BM44" s="166"/>
      <c r="BN44" s="166"/>
      <c r="BO44" s="166"/>
      <c r="BP44" s="166"/>
      <c r="BQ44" s="166"/>
      <c r="BR44" s="166"/>
      <c r="BS44" s="166"/>
      <c r="BT44" s="151"/>
      <c r="BU44" s="166" t="s">
        <v>34</v>
      </c>
      <c r="BV44" s="166"/>
      <c r="BW44" s="166"/>
      <c r="BX44" s="166"/>
      <c r="BY44" s="166"/>
      <c r="BZ44" s="126"/>
    </row>
    <row r="45" spans="2:82" s="19" customFormat="1" ht="20.100000000000001" customHeight="1" thickBot="1" x14ac:dyDescent="0.3">
      <c r="B45" s="40"/>
      <c r="C45" s="41"/>
      <c r="D45" s="41"/>
      <c r="E45" s="41"/>
      <c r="F45" s="41"/>
      <c r="G45" s="42"/>
      <c r="H45" s="41"/>
      <c r="I45" s="41"/>
      <c r="J45" s="41"/>
      <c r="K45" s="41"/>
      <c r="L45" s="41"/>
      <c r="M45" s="42" t="s">
        <v>35</v>
      </c>
      <c r="N45" s="42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3"/>
      <c r="AF45" s="43"/>
      <c r="AG45" s="42"/>
      <c r="AH45" s="42"/>
      <c r="AI45" s="42"/>
      <c r="AJ45" s="42"/>
      <c r="AK45" s="43"/>
      <c r="AL45" s="42"/>
      <c r="AM45" s="41"/>
      <c r="AN45" s="41"/>
      <c r="AO45" s="44"/>
      <c r="AP45" s="41"/>
      <c r="AQ45" s="44"/>
      <c r="AR45" s="41"/>
      <c r="AS45" s="41"/>
      <c r="AT45" s="41"/>
      <c r="AU45" s="41"/>
      <c r="AV45" s="41"/>
      <c r="AW45" s="42"/>
      <c r="AX45" s="41"/>
      <c r="AY45" s="44"/>
      <c r="AZ45" s="41"/>
      <c r="BA45" s="41"/>
      <c r="BB45" s="41"/>
      <c r="BC45" s="41"/>
      <c r="BD45" s="41"/>
      <c r="BE45" s="41"/>
      <c r="BF45" s="41"/>
      <c r="BG45" s="42" t="s">
        <v>36</v>
      </c>
      <c r="BH45" s="42"/>
      <c r="BI45" s="41"/>
      <c r="BJ45" s="42"/>
      <c r="BK45" s="41"/>
      <c r="BL45" s="41"/>
      <c r="BM45" s="41"/>
      <c r="BN45" s="41"/>
      <c r="BO45" s="42"/>
      <c r="BP45" s="42"/>
      <c r="BQ45" s="42"/>
      <c r="BR45" s="41"/>
      <c r="BS45" s="41"/>
      <c r="BT45" s="41"/>
      <c r="BU45" s="41"/>
      <c r="BV45" s="41"/>
      <c r="BW45" s="41"/>
      <c r="BX45" s="41"/>
      <c r="BY45" s="41"/>
      <c r="BZ45" s="45"/>
    </row>
    <row r="46" spans="2:82" ht="18" customHeight="1" x14ac:dyDescent="0.25"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</row>
    <row r="47" spans="2:82" ht="18" customHeight="1" x14ac:dyDescent="0.25"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  <c r="BX47" s="165"/>
      <c r="BY47" s="165"/>
      <c r="BZ47" s="165"/>
    </row>
    <row r="48" spans="2:82" ht="18" customHeight="1" x14ac:dyDescent="0.25">
      <c r="BU48" s="157" t="s">
        <v>68</v>
      </c>
      <c r="BV48" s="157"/>
      <c r="BW48" s="157"/>
      <c r="BX48" s="157"/>
      <c r="BY48" s="157"/>
      <c r="BZ48" s="157"/>
    </row>
  </sheetData>
  <mergeCells count="94">
    <mergeCell ref="BT28:BZ28"/>
    <mergeCell ref="S5:BI5"/>
    <mergeCell ref="AM18:AM22"/>
    <mergeCell ref="BT34:BY34"/>
    <mergeCell ref="C34:AB34"/>
    <mergeCell ref="AF34:AR34"/>
    <mergeCell ref="AW34:BP34"/>
    <mergeCell ref="AF33:AS33"/>
    <mergeCell ref="AW33:BP33"/>
    <mergeCell ref="BT33:BY33"/>
    <mergeCell ref="C33:R33"/>
    <mergeCell ref="BP30:BQ30"/>
    <mergeCell ref="BT30:BZ30"/>
    <mergeCell ref="BO28:BQ29"/>
    <mergeCell ref="W29:AH29"/>
    <mergeCell ref="B31:BZ31"/>
    <mergeCell ref="K28:Z28"/>
    <mergeCell ref="AF21:AL21"/>
    <mergeCell ref="L21:AD21"/>
    <mergeCell ref="A1:BZ1"/>
    <mergeCell ref="B11:K11"/>
    <mergeCell ref="F26:Q26"/>
    <mergeCell ref="S26:T26"/>
    <mergeCell ref="B13:H13"/>
    <mergeCell ref="BA24:BF24"/>
    <mergeCell ref="AQ24:AV24"/>
    <mergeCell ref="AF24:AL24"/>
    <mergeCell ref="AW18:AW22"/>
    <mergeCell ref="AF18:AL18"/>
    <mergeCell ref="AF22:AL22"/>
    <mergeCell ref="S2:BI2"/>
    <mergeCell ref="S3:BI3"/>
    <mergeCell ref="S4:BI4"/>
    <mergeCell ref="BJ16:BQ17"/>
    <mergeCell ref="AZ11:BH11"/>
    <mergeCell ref="AF12:AS12"/>
    <mergeCell ref="AZ16:BG17"/>
    <mergeCell ref="AE11:AR11"/>
    <mergeCell ref="BQ11:BZ11"/>
    <mergeCell ref="K16:AM17"/>
    <mergeCell ref="AP16:AW17"/>
    <mergeCell ref="L11:W11"/>
    <mergeCell ref="I13:AM13"/>
    <mergeCell ref="BR16:BZ22"/>
    <mergeCell ref="BK22:BP22"/>
    <mergeCell ref="BQ18:BQ22"/>
    <mergeCell ref="L18:AD18"/>
    <mergeCell ref="AE18:AE22"/>
    <mergeCell ref="L22:AD22"/>
    <mergeCell ref="BU44:BY44"/>
    <mergeCell ref="AJ41:AW41"/>
    <mergeCell ref="AN44:AW44"/>
    <mergeCell ref="BA26:BF26"/>
    <mergeCell ref="AN26:AY26"/>
    <mergeCell ref="AZ44:BJ44"/>
    <mergeCell ref="B38:BZ38"/>
    <mergeCell ref="C41:R41"/>
    <mergeCell ref="V41:AH41"/>
    <mergeCell ref="AZ41:BJ41"/>
    <mergeCell ref="BL41:BS41"/>
    <mergeCell ref="BL44:BS44"/>
    <mergeCell ref="BU41:BY41"/>
    <mergeCell ref="AB28:AJ28"/>
    <mergeCell ref="AZ28:BF28"/>
    <mergeCell ref="BR28:BS28"/>
    <mergeCell ref="BK24:BP24"/>
    <mergeCell ref="BG18:BG22"/>
    <mergeCell ref="BJ18:BJ22"/>
    <mergeCell ref="AQ18:AV18"/>
    <mergeCell ref="AP18:AP22"/>
    <mergeCell ref="AQ22:AV22"/>
    <mergeCell ref="AQ21:AV21"/>
    <mergeCell ref="BA21:BF21"/>
    <mergeCell ref="BK21:BP21"/>
    <mergeCell ref="BK18:BP18"/>
    <mergeCell ref="AZ18:AZ22"/>
    <mergeCell ref="BA18:BF18"/>
    <mergeCell ref="BA22:BF22"/>
    <mergeCell ref="BU48:BZ48"/>
    <mergeCell ref="L19:AD19"/>
    <mergeCell ref="L20:AD20"/>
    <mergeCell ref="AF19:AL19"/>
    <mergeCell ref="AF20:AL20"/>
    <mergeCell ref="AQ19:AV19"/>
    <mergeCell ref="AQ20:AV20"/>
    <mergeCell ref="BA19:BF19"/>
    <mergeCell ref="BA20:BF20"/>
    <mergeCell ref="BK19:BP19"/>
    <mergeCell ref="BK20:BP20"/>
    <mergeCell ref="AC25:AH25"/>
    <mergeCell ref="AI25:AL25"/>
    <mergeCell ref="BK25:BP25"/>
    <mergeCell ref="B46:BZ47"/>
    <mergeCell ref="M44:AM44"/>
  </mergeCells>
  <printOptions horizontalCentered="1" verticalCentered="1"/>
  <pageMargins left="0.45" right="0.45" top="0.5" bottom="0.5" header="0.25" footer="0.3"/>
  <pageSetup scale="71" orientation="landscape" cellComments="asDisplayed" r:id="rId1"/>
  <headerFooter alignWithMargins="0"/>
  <colBreaks count="1" manualBreakCount="1">
    <brk id="7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412494-9B37-4B9C-9344-1FA96EA67C37}">
          <x14:formula1>
            <xm:f>'Drop Down Lists'!$A$2</xm:f>
          </x14:formula1>
          <xm:sqref>S4:BI4</xm:sqref>
        </x14:dataValidation>
        <x14:dataValidation type="list" allowBlank="1" showInputMessage="1" showErrorMessage="1" xr:uid="{FAECA141-E6F9-45FC-8F06-44EB849C7DE9}">
          <x14:formula1>
            <xm:f>'Drop Down Lists'!$C$2:$C$33</xm:f>
          </x14:formula1>
          <xm:sqref>L18:AD22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6193-48E3-4CA9-8832-DEC9EEE614FE}">
  <dimension ref="A1:C32"/>
  <sheetViews>
    <sheetView topLeftCell="A6" workbookViewId="0">
      <selection activeCell="C2" sqref="C2:C32"/>
    </sheetView>
  </sheetViews>
  <sheetFormatPr defaultRowHeight="13.2" x14ac:dyDescent="0.25"/>
  <cols>
    <col min="1" max="1" width="28.88671875" bestFit="1" customWidth="1"/>
    <col min="3" max="3" width="26.5546875" bestFit="1" customWidth="1"/>
  </cols>
  <sheetData>
    <row r="1" spans="1:3" x14ac:dyDescent="0.25">
      <c r="A1" s="1" t="s">
        <v>37</v>
      </c>
      <c r="C1" s="1" t="s">
        <v>38</v>
      </c>
    </row>
    <row r="2" spans="1:3" ht="14.4" x14ac:dyDescent="0.25">
      <c r="A2" s="8" t="s">
        <v>1</v>
      </c>
      <c r="C2" s="144" t="s">
        <v>39</v>
      </c>
    </row>
    <row r="3" spans="1:3" ht="14.4" x14ac:dyDescent="0.25">
      <c r="C3" s="144" t="s">
        <v>13</v>
      </c>
    </row>
    <row r="4" spans="1:3" ht="14.4" x14ac:dyDescent="0.25">
      <c r="C4" s="144" t="s">
        <v>40</v>
      </c>
    </row>
    <row r="5" spans="1:3" ht="14.4" x14ac:dyDescent="0.25">
      <c r="C5" s="144" t="s">
        <v>41</v>
      </c>
    </row>
    <row r="6" spans="1:3" ht="28.8" x14ac:dyDescent="0.25">
      <c r="C6" s="144" t="s">
        <v>42</v>
      </c>
    </row>
    <row r="7" spans="1:3" ht="14.4" x14ac:dyDescent="0.25">
      <c r="C7" s="144" t="s">
        <v>43</v>
      </c>
    </row>
    <row r="8" spans="1:3" ht="14.4" x14ac:dyDescent="0.25">
      <c r="C8" s="144" t="s">
        <v>44</v>
      </c>
    </row>
    <row r="9" spans="1:3" ht="14.4" x14ac:dyDescent="0.25">
      <c r="C9" s="144" t="s">
        <v>45</v>
      </c>
    </row>
    <row r="10" spans="1:3" ht="14.4" x14ac:dyDescent="0.25">
      <c r="C10" s="144" t="s">
        <v>46</v>
      </c>
    </row>
    <row r="11" spans="1:3" ht="28.8" x14ac:dyDescent="0.25">
      <c r="C11" s="144" t="s">
        <v>47</v>
      </c>
    </row>
    <row r="12" spans="1:3" ht="14.4" x14ac:dyDescent="0.25">
      <c r="C12" s="144" t="s">
        <v>48</v>
      </c>
    </row>
    <row r="13" spans="1:3" ht="14.4" x14ac:dyDescent="0.25">
      <c r="C13" s="144" t="s">
        <v>49</v>
      </c>
    </row>
    <row r="14" spans="1:3" ht="14.4" x14ac:dyDescent="0.25">
      <c r="C14" s="144" t="s">
        <v>50</v>
      </c>
    </row>
    <row r="15" spans="1:3" ht="14.4" x14ac:dyDescent="0.25">
      <c r="C15" s="144" t="s">
        <v>51</v>
      </c>
    </row>
    <row r="16" spans="1:3" ht="14.4" x14ac:dyDescent="0.25">
      <c r="C16" s="144" t="s">
        <v>52</v>
      </c>
    </row>
    <row r="17" spans="3:3" ht="14.4" x14ac:dyDescent="0.25">
      <c r="C17" s="144" t="s">
        <v>53</v>
      </c>
    </row>
    <row r="18" spans="3:3" ht="14.4" x14ac:dyDescent="0.25">
      <c r="C18" s="144" t="s">
        <v>54</v>
      </c>
    </row>
    <row r="19" spans="3:3" ht="14.4" x14ac:dyDescent="0.25">
      <c r="C19" s="144" t="s">
        <v>55</v>
      </c>
    </row>
    <row r="20" spans="3:3" ht="14.4" x14ac:dyDescent="0.25">
      <c r="C20" s="144" t="s">
        <v>56</v>
      </c>
    </row>
    <row r="21" spans="3:3" ht="28.8" x14ac:dyDescent="0.25">
      <c r="C21" s="144" t="s">
        <v>57</v>
      </c>
    </row>
    <row r="22" spans="3:3" ht="14.4" x14ac:dyDescent="0.25">
      <c r="C22" s="144" t="s">
        <v>58</v>
      </c>
    </row>
    <row r="23" spans="3:3" ht="28.8" x14ac:dyDescent="0.25">
      <c r="C23" s="144" t="s">
        <v>59</v>
      </c>
    </row>
    <row r="24" spans="3:3" ht="14.4" x14ac:dyDescent="0.25">
      <c r="C24" s="144" t="s">
        <v>60</v>
      </c>
    </row>
    <row r="25" spans="3:3" ht="14.4" x14ac:dyDescent="0.25">
      <c r="C25" s="144" t="s">
        <v>61</v>
      </c>
    </row>
    <row r="26" spans="3:3" ht="14.4" x14ac:dyDescent="0.25">
      <c r="C26" s="144" t="s">
        <v>62</v>
      </c>
    </row>
    <row r="27" spans="3:3" ht="14.4" x14ac:dyDescent="0.25">
      <c r="C27" s="144" t="s">
        <v>63</v>
      </c>
    </row>
    <row r="28" spans="3:3" ht="14.4" x14ac:dyDescent="0.3">
      <c r="C28" s="145" t="s">
        <v>64</v>
      </c>
    </row>
    <row r="29" spans="3:3" ht="14.4" x14ac:dyDescent="0.25">
      <c r="C29" s="144" t="s">
        <v>65</v>
      </c>
    </row>
    <row r="30" spans="3:3" ht="14.4" x14ac:dyDescent="0.25">
      <c r="C30" s="144" t="s">
        <v>14</v>
      </c>
    </row>
    <row r="31" spans="3:3" ht="14.4" x14ac:dyDescent="0.25">
      <c r="C31" s="144" t="s">
        <v>66</v>
      </c>
    </row>
    <row r="32" spans="3:3" ht="14.4" x14ac:dyDescent="0.3">
      <c r="C32" s="145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8c8a61-9c8c-4651-8ee4-fb2c6c201261" xsi:nil="true"/>
    <lcf76f155ced4ddcb4097134ff3c332f xmlns="befe26ac-03bc-415b-b256-a785b5e51d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13E21203834540BBD6C53D84292024" ma:contentTypeVersion="16" ma:contentTypeDescription="Create a new document." ma:contentTypeScope="" ma:versionID="885f432c90ecda68a5de60672146f123">
  <xsd:schema xmlns:xsd="http://www.w3.org/2001/XMLSchema" xmlns:xs="http://www.w3.org/2001/XMLSchema" xmlns:p="http://schemas.microsoft.com/office/2006/metadata/properties" xmlns:ns2="befe26ac-03bc-415b-b256-a785b5e51de8" xmlns:ns3="548c8a61-9c8c-4651-8ee4-fb2c6c201261" targetNamespace="http://schemas.microsoft.com/office/2006/metadata/properties" ma:root="true" ma:fieldsID="7d00083251fcc83d3aa51df5c4254d51" ns2:_="" ns3:_="">
    <xsd:import namespace="befe26ac-03bc-415b-b256-a785b5e51de8"/>
    <xsd:import namespace="548c8a61-9c8c-4651-8ee4-fb2c6c201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e26ac-03bc-415b-b256-a785b5e5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05ca766-0d52-412c-8a97-82287756f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c8a61-9c8c-4651-8ee4-fb2c6c20126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c3a5b53-a676-4e3b-bb2c-a73593126c1c}" ma:internalName="TaxCatchAll" ma:showField="CatchAllData" ma:web="548c8a61-9c8c-4651-8ee4-fb2c6c2012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BB93F9-189B-4458-B912-F5C8A4CB029D}">
  <ds:schemaRefs>
    <ds:schemaRef ds:uri="http://purl.org/dc/elements/1.1/"/>
    <ds:schemaRef ds:uri="http://www.w3.org/XML/1998/namespace"/>
    <ds:schemaRef ds:uri="http://schemas.microsoft.com/office/2006/documentManagement/types"/>
    <ds:schemaRef ds:uri="548c8a61-9c8c-4651-8ee4-fb2c6c201261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befe26ac-03bc-415b-b256-a785b5e51de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D9FCB8-2CA2-4D65-836C-B5F598976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fe26ac-03bc-415b-b256-a785b5e51de8"/>
    <ds:schemaRef ds:uri="548c8a61-9c8c-4651-8ee4-fb2c6c201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D29055-3913-4EF7-BAA6-271EE43F3FA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fdfd251-a222-4897-8cba-ae68cabfffbc}" enabled="0" method="" siteId="{afdfd251-a222-4897-8cba-ae68cabfff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 Template</vt:lpstr>
      <vt:lpstr>Drop Down Lists</vt:lpstr>
      <vt:lpstr>'Invoice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Ma, Janice@CDFA</dc:creator>
  <cp:keywords/>
  <dc:description/>
  <cp:lastModifiedBy>Blincoe, Peggy@CDFA</cp:lastModifiedBy>
  <cp:revision/>
  <dcterms:created xsi:type="dcterms:W3CDTF">2016-11-03T21:17:25Z</dcterms:created>
  <dcterms:modified xsi:type="dcterms:W3CDTF">2026-07-15T18:05:54Z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0x010100AA13E21203834540BBD6C53D84292024</vt:lpwstr>
  </property>
  <property fmtid="{D5CDD505-2E9C-101B-9397-08002B2CF9AE}" pid="3" name="MediaServiceImageTags">
    <vt:lpwstr/>
  </property>
</Properties>
</file>