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30A83247-6683-4F30-BE09-0D7AD7902F18}" xr6:coauthVersionLast="47" xr6:coauthVersionMax="47" xr10:uidLastSave="{00000000-0000-0000-0000-000000000000}"/>
  <bookViews>
    <workbookView xWindow="-108" yWindow="-108" windowWidth="23256" windowHeight="12576" xr2:uid="{1527A164-AE1A-4616-B00D-FF6E25049A26}"/>
  </bookViews>
  <sheets>
    <sheet name="Read Me" sheetId="6" r:id="rId1"/>
    <sheet name="Track 1 Budget Worksheet" sheetId="7" r:id="rId2"/>
    <sheet name="Track 2 Budget Worksheet" sheetId="11" r:id="rId3"/>
    <sheet name="Track 3 Budget Worksheet" sheetId="12" r:id="rId4"/>
    <sheet name="Track 4 Budget Worksheet" sheetId="13" r:id="rId5"/>
    <sheet name="Example" sheetId="1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7" i="15" l="1"/>
  <c r="G164" i="15"/>
  <c r="G165" i="15" s="1"/>
  <c r="G143" i="15"/>
  <c r="G144" i="15" s="1"/>
  <c r="G124" i="15"/>
  <c r="G125" i="15" s="1"/>
  <c r="G106" i="15"/>
  <c r="G107" i="15" s="1"/>
  <c r="G88" i="15"/>
  <c r="G76" i="15"/>
  <c r="G89" i="15" s="1"/>
  <c r="G90" i="15" s="1"/>
  <c r="G58" i="15"/>
  <c r="G59" i="15" s="1"/>
  <c r="G41" i="15"/>
  <c r="G42" i="15" s="1"/>
  <c r="G143" i="13"/>
  <c r="G144" i="13" s="1"/>
  <c r="G160" i="12"/>
  <c r="G161" i="12" s="1"/>
  <c r="G143" i="11"/>
  <c r="G144" i="11" s="1"/>
  <c r="G161" i="7"/>
  <c r="G162" i="7" s="1"/>
  <c r="G86" i="13"/>
  <c r="G87" i="13" s="1"/>
  <c r="G156" i="13"/>
  <c r="G122" i="13"/>
  <c r="G123" i="13" s="1"/>
  <c r="G103" i="13"/>
  <c r="G104" i="13" s="1"/>
  <c r="G68" i="13"/>
  <c r="G56" i="13"/>
  <c r="G38" i="13"/>
  <c r="G39" i="13" s="1"/>
  <c r="G173" i="12"/>
  <c r="G139" i="12"/>
  <c r="G140" i="12" s="1"/>
  <c r="G120" i="12"/>
  <c r="G121" i="12" s="1"/>
  <c r="G103" i="12"/>
  <c r="G104" i="12" s="1"/>
  <c r="G85" i="12"/>
  <c r="G73" i="12"/>
  <c r="G55" i="12"/>
  <c r="G56" i="12" s="1"/>
  <c r="G38" i="12"/>
  <c r="G39" i="12" s="1"/>
  <c r="G174" i="7"/>
  <c r="G156" i="11"/>
  <c r="G122" i="11"/>
  <c r="G123" i="11" s="1"/>
  <c r="G103" i="11"/>
  <c r="G104" i="11" s="1"/>
  <c r="G85" i="11"/>
  <c r="G73" i="11"/>
  <c r="G55" i="11"/>
  <c r="G56" i="11" s="1"/>
  <c r="G38" i="11"/>
  <c r="G39" i="11" s="1"/>
  <c r="G140" i="7"/>
  <c r="G141" i="7" s="1"/>
  <c r="G121" i="7"/>
  <c r="G122" i="7" s="1"/>
  <c r="G103" i="7"/>
  <c r="G104" i="7" s="1"/>
  <c r="G85" i="7"/>
  <c r="G73" i="7"/>
  <c r="G55" i="7"/>
  <c r="G56" i="7" s="1"/>
  <c r="G38" i="7"/>
  <c r="G39" i="7" s="1"/>
  <c r="G172" i="15" l="1"/>
  <c r="G180" i="15" s="1"/>
  <c r="G86" i="12"/>
  <c r="G86" i="11"/>
  <c r="G69" i="13"/>
  <c r="G151" i="13" s="1"/>
  <c r="G86" i="7"/>
  <c r="G87" i="12" l="1"/>
  <c r="G168" i="12"/>
  <c r="G87" i="11"/>
  <c r="G151" i="11"/>
  <c r="G157" i="11" s="1"/>
  <c r="G178" i="15"/>
  <c r="G87" i="7"/>
  <c r="G169" i="7"/>
  <c r="G70" i="13"/>
  <c r="G159" i="13"/>
  <c r="G157" i="13" l="1"/>
  <c r="G176" i="12"/>
  <c r="G174" i="12"/>
  <c r="G159" i="11"/>
  <c r="G175" i="7"/>
  <c r="G177" i="7"/>
</calcChain>
</file>

<file path=xl/sharedStrings.xml><?xml version="1.0" encoding="utf-8"?>
<sst xmlns="http://schemas.openxmlformats.org/spreadsheetml/2006/main" count="991" uniqueCount="245">
  <si>
    <t>2022 California Farm to School Incubator Grant Program</t>
  </si>
  <si>
    <t xml:space="preserve"> Instructions:</t>
  </si>
  <si>
    <r>
      <rPr>
        <b/>
        <sz val="11"/>
        <color theme="1"/>
        <rFont val="Calibri"/>
        <family val="2"/>
        <scheme val="minor"/>
      </rPr>
      <t xml:space="preserve">   (1) </t>
    </r>
    <r>
      <rPr>
        <sz val="11"/>
        <color theme="1"/>
        <rFont val="Calibri"/>
        <family val="2"/>
        <scheme val="minor"/>
      </rPr>
      <t>Please click on the Budget Worksheet tab that aligns with the funding track to which</t>
    </r>
  </si>
  <si>
    <t xml:space="preserve">         you are applying - i.e., if you are applying to Track 1, click on the Track 1 Budget</t>
  </si>
  <si>
    <t xml:space="preserve">         Worksheet tab.</t>
  </si>
  <si>
    <r>
      <rPr>
        <b/>
        <sz val="11"/>
        <color theme="1"/>
        <rFont val="Calibri"/>
        <family val="2"/>
        <scheme val="minor"/>
      </rPr>
      <t xml:space="preserve">   (2) </t>
    </r>
    <r>
      <rPr>
        <sz val="11"/>
        <color theme="1"/>
        <rFont val="Calibri"/>
        <family val="2"/>
        <scheme val="minor"/>
      </rPr>
      <t>Read the directions at the top of the worksheet.</t>
    </r>
  </si>
  <si>
    <r>
      <rPr>
        <b/>
        <sz val="11"/>
        <color theme="1"/>
        <rFont val="Calibri"/>
        <family val="2"/>
        <scheme val="minor"/>
      </rPr>
      <t xml:space="preserve">   (4) </t>
    </r>
    <r>
      <rPr>
        <sz val="11"/>
        <color theme="1"/>
        <rFont val="Calibri"/>
        <family val="2"/>
        <scheme val="minor"/>
      </rPr>
      <t>When you are finished, save your completed worksheet to your computer in</t>
    </r>
  </si>
  <si>
    <r>
      <t xml:space="preserve">         </t>
    </r>
    <r>
      <rPr>
        <b/>
        <sz val="11"/>
        <color theme="1"/>
        <rFont val="Calibri"/>
        <family val="2"/>
        <scheme val="minor"/>
      </rPr>
      <t>Microsoft Excel format</t>
    </r>
    <r>
      <rPr>
        <sz val="11"/>
        <color theme="1"/>
        <rFont val="Calibri"/>
        <family val="2"/>
        <scheme val="minor"/>
      </rPr>
      <t>.</t>
    </r>
  </si>
  <si>
    <r>
      <rPr>
        <b/>
        <sz val="11"/>
        <color theme="1"/>
        <rFont val="Calibri"/>
        <family val="2"/>
        <scheme val="minor"/>
      </rPr>
      <t xml:space="preserve">   (5) </t>
    </r>
    <r>
      <rPr>
        <sz val="11"/>
        <color theme="1"/>
        <rFont val="Calibri"/>
        <family val="2"/>
        <scheme val="minor"/>
      </rPr>
      <t xml:space="preserve">Upload your completed worksheet in </t>
    </r>
    <r>
      <rPr>
        <b/>
        <sz val="11"/>
        <color theme="1"/>
        <rFont val="Calibri"/>
        <family val="2"/>
        <scheme val="minor"/>
      </rPr>
      <t>Microsoft Excel format</t>
    </r>
    <r>
      <rPr>
        <sz val="11"/>
        <color theme="1"/>
        <rFont val="Calibri"/>
        <family val="2"/>
        <scheme val="minor"/>
      </rPr>
      <t xml:space="preserve"> to your corresponding</t>
    </r>
  </si>
  <si>
    <t xml:space="preserve">         application in WizeHive, under the Budget/Narrative section.</t>
  </si>
  <si>
    <t>District/Organization Name:</t>
  </si>
  <si>
    <t>District/Organization Name</t>
  </si>
  <si>
    <t>Proposed Award Amount:</t>
  </si>
  <si>
    <t>1a</t>
  </si>
  <si>
    <t>1b</t>
  </si>
  <si>
    <t>1c</t>
  </si>
  <si>
    <t>1d</t>
  </si>
  <si>
    <t>1e</t>
  </si>
  <si>
    <t>1f</t>
  </si>
  <si>
    <t>1g</t>
  </si>
  <si>
    <t>1h</t>
  </si>
  <si>
    <t>Total CA Food Procurement Costs</t>
  </si>
  <si>
    <t>2a</t>
  </si>
  <si>
    <t>2b</t>
  </si>
  <si>
    <t>2c</t>
  </si>
  <si>
    <t>2d</t>
  </si>
  <si>
    <t>2e</t>
  </si>
  <si>
    <t>2f</t>
  </si>
  <si>
    <t>2g</t>
  </si>
  <si>
    <t>2h</t>
  </si>
  <si>
    <t>2i</t>
  </si>
  <si>
    <t>2j</t>
  </si>
  <si>
    <t>2k</t>
  </si>
  <si>
    <t>2l</t>
  </si>
  <si>
    <t>2m</t>
  </si>
  <si>
    <t>2n</t>
  </si>
  <si>
    <t>2o</t>
  </si>
  <si>
    <t>2p</t>
  </si>
  <si>
    <t>Total Farm to School Education Costs</t>
  </si>
  <si>
    <t>3a</t>
  </si>
  <si>
    <t>3b</t>
  </si>
  <si>
    <t>3c</t>
  </si>
  <si>
    <t>3d</t>
  </si>
  <si>
    <t>3e</t>
  </si>
  <si>
    <t>3f</t>
  </si>
  <si>
    <t>3g</t>
  </si>
  <si>
    <t>3h</t>
  </si>
  <si>
    <t>3i</t>
  </si>
  <si>
    <t>3j</t>
  </si>
  <si>
    <t>3k</t>
  </si>
  <si>
    <t>4a</t>
  </si>
  <si>
    <t>4b</t>
  </si>
  <si>
    <t>4c</t>
  </si>
  <si>
    <t>4d</t>
  </si>
  <si>
    <t>4e</t>
  </si>
  <si>
    <t>4f</t>
  </si>
  <si>
    <t>4g</t>
  </si>
  <si>
    <t>4h</t>
  </si>
  <si>
    <t>Total School Kitchen Costs</t>
  </si>
  <si>
    <t>5a</t>
  </si>
  <si>
    <t>5b</t>
  </si>
  <si>
    <t>5c</t>
  </si>
  <si>
    <t>5d</t>
  </si>
  <si>
    <t>5e</t>
  </si>
  <si>
    <t>5f</t>
  </si>
  <si>
    <t>5g</t>
  </si>
  <si>
    <t>5h</t>
  </si>
  <si>
    <t>Total Travel Costs</t>
  </si>
  <si>
    <t>6a</t>
  </si>
  <si>
    <t>6b</t>
  </si>
  <si>
    <t>6c</t>
  </si>
  <si>
    <t>6d</t>
  </si>
  <si>
    <t>6e</t>
  </si>
  <si>
    <t>6f</t>
  </si>
  <si>
    <t>6g</t>
  </si>
  <si>
    <t>6h</t>
  </si>
  <si>
    <t>Total Contractual Costs</t>
  </si>
  <si>
    <t>TOTAL DIRECT COSTS</t>
  </si>
  <si>
    <t>Total Indirect Costs</t>
  </si>
  <si>
    <t>Total Infrastructure, Equipment, Materials, and Supplies Costs</t>
  </si>
  <si>
    <t>7a</t>
  </si>
  <si>
    <t>Organization Name:</t>
  </si>
  <si>
    <t>Organization Name</t>
  </si>
  <si>
    <t>Total ECE Kitchen Costs</t>
  </si>
  <si>
    <t>Business/Organization Name</t>
  </si>
  <si>
    <t>$$ Amount Required</t>
  </si>
  <si>
    <t>Item Type</t>
  </si>
  <si>
    <t>For school meals or student education?</t>
  </si>
  <si>
    <t>how each is related to the implementation of the project.</t>
  </si>
  <si>
    <t>Percent of Total Proposed Award Amount</t>
  </si>
  <si>
    <t>Item</t>
  </si>
  <si>
    <r>
      <rPr>
        <b/>
        <sz val="11"/>
        <color theme="0"/>
        <rFont val="Calibri"/>
        <family val="2"/>
        <scheme val="minor"/>
      </rPr>
      <t>CA Food Procurement Reasoning:</t>
    </r>
    <r>
      <rPr>
        <sz val="11"/>
        <color theme="0"/>
        <rFont val="Calibri"/>
        <family val="2"/>
        <scheme val="minor"/>
      </rPr>
      <t xml:space="preserve"> Please describe each CA Food Procurement Cost listed above and  </t>
    </r>
  </si>
  <si>
    <t>DIRECTIONS:</t>
  </si>
  <si>
    <t>SPENDING CATEGORY 1: CA FOOD PROCUREMENT COSTS (no cap)</t>
  </si>
  <si>
    <t>SPENDING CATEGORY 2: FARM TO SCHOOL EDUCATION COSTS (no cap)</t>
  </si>
  <si>
    <t>SPENDING CATEGORY 3: FARM TO SCHOOL STAFF/LABOR COSTS (no cap)</t>
  </si>
  <si>
    <t>Salaries/Wages/Stipends:</t>
  </si>
  <si>
    <t>3l</t>
  </si>
  <si>
    <t>3m</t>
  </si>
  <si>
    <t>3n</t>
  </si>
  <si>
    <t>3o</t>
  </si>
  <si>
    <t>3p</t>
  </si>
  <si>
    <t>Leave this column blank</t>
  </si>
  <si>
    <t>Fringe Benefits Subtotal</t>
  </si>
  <si>
    <t>Salaries/Wages/Stipends Subtotal</t>
  </si>
  <si>
    <t>Total Farm to School Staff/Labor Costs (salaries/wages/stipends + fringe benefits)</t>
  </si>
  <si>
    <t>Travel Type</t>
  </si>
  <si>
    <t>SPENDING CATEGORY 6: CONTRACTUAL COSTS (no cap)</t>
  </si>
  <si>
    <t>SPENDING CATEGORY 5: TRAVEL COSTS (no cap)</t>
  </si>
  <si>
    <t>SPENDING CATEGORY 4: SCHOOL KITCHEN COSTS (no cap)</t>
  </si>
  <si>
    <t>% of Direct Costs</t>
  </si>
  <si>
    <t>Percent of Direct Costs</t>
  </si>
  <si>
    <r>
      <t>GRAND TOTAL</t>
    </r>
    <r>
      <rPr>
        <sz val="12"/>
        <color theme="0"/>
        <rFont val="Calibri"/>
        <family val="2"/>
        <scheme val="minor"/>
      </rPr>
      <t xml:space="preserve"> (must match proposed award amount)</t>
    </r>
  </si>
  <si>
    <t>and how each is related to the implementation of the project.</t>
  </si>
  <si>
    <r>
      <rPr>
        <b/>
        <sz val="11"/>
        <color theme="0"/>
        <rFont val="Calibri"/>
        <family val="2"/>
        <scheme val="minor"/>
      </rPr>
      <t>Farm to School Education Reasoning:</t>
    </r>
    <r>
      <rPr>
        <sz val="11"/>
        <color theme="0"/>
        <rFont val="Calibri"/>
        <family val="2"/>
        <scheme val="minor"/>
      </rPr>
      <t xml:space="preserve"> Please describe each Farm to School Education Cost listed above  </t>
    </r>
  </si>
  <si>
    <t>above and how each is related to the implementation of the project.</t>
  </si>
  <si>
    <r>
      <rPr>
        <b/>
        <sz val="11"/>
        <color theme="0"/>
        <rFont val="Calibri"/>
        <family val="2"/>
        <scheme val="minor"/>
      </rPr>
      <t>Farm to School Staff/Labor Reasoning:</t>
    </r>
    <r>
      <rPr>
        <sz val="11"/>
        <color theme="0"/>
        <rFont val="Calibri"/>
        <family val="2"/>
        <scheme val="minor"/>
      </rPr>
      <t xml:space="preserve"> Please describe each Farm to School Staff/Labor Cost listed</t>
    </r>
  </si>
  <si>
    <r>
      <rPr>
        <b/>
        <sz val="11"/>
        <color theme="0"/>
        <rFont val="Calibri"/>
        <family val="2"/>
        <scheme val="minor"/>
      </rPr>
      <t>School Kitchen Reasoning:</t>
    </r>
    <r>
      <rPr>
        <sz val="11"/>
        <color theme="0"/>
        <rFont val="Calibri"/>
        <family val="2"/>
        <scheme val="minor"/>
      </rPr>
      <t xml:space="preserve"> Please describe each School Kitchen Cost listed above and how each is</t>
    </r>
  </si>
  <si>
    <t>related to the implementation of the project.</t>
  </si>
  <si>
    <r>
      <rPr>
        <b/>
        <sz val="11"/>
        <color theme="0"/>
        <rFont val="Calibri"/>
        <family val="2"/>
        <scheme val="minor"/>
      </rPr>
      <t>Travel Reasoning:</t>
    </r>
    <r>
      <rPr>
        <sz val="11"/>
        <color theme="0"/>
        <rFont val="Calibri"/>
        <family val="2"/>
        <scheme val="minor"/>
      </rPr>
      <t xml:space="preserve"> Please describe each Travel Cost listed above and how each is related to the</t>
    </r>
  </si>
  <si>
    <t>implementation of the project.</t>
  </si>
  <si>
    <t>BUDGET WORKSHEET</t>
  </si>
  <si>
    <t>For student education?</t>
  </si>
  <si>
    <t>SPENDING CATEGORY 1: CA FOOD PROCUREMENT COSTS for student education (no cap)</t>
  </si>
  <si>
    <t>SPENDING CATEGORY 2: INFRASTRUCTURE, EQUIPMENT, MATERIALS, AND SUPPLIES (no cap)</t>
  </si>
  <si>
    <r>
      <rPr>
        <b/>
        <sz val="11"/>
        <color theme="0"/>
        <rFont val="Calibri"/>
        <family val="2"/>
        <scheme val="minor"/>
      </rPr>
      <t>Infrastructure, Equipment, Materials, and Supplies Reasoning:</t>
    </r>
    <r>
      <rPr>
        <sz val="11"/>
        <color theme="0"/>
        <rFont val="Calibri"/>
        <family val="2"/>
        <scheme val="minor"/>
      </rPr>
      <t xml:space="preserve"> Please describe each cost listed above  </t>
    </r>
  </si>
  <si>
    <t>SPENDING CATEGORY 3: FARM TO SCHOOL STAFF COSTS (no cap)</t>
  </si>
  <si>
    <t>Total Farm to School Staff Costs (salaries/wages/stipends + fringe benefits)</t>
  </si>
  <si>
    <t>Purpose</t>
  </si>
  <si>
    <t>SPENDING CATEGORY 2: HANDS-ON LEARNING/PLAY AND TA/PEER-LEARNING COSTS (no cap)</t>
  </si>
  <si>
    <t>Total Hands-on Learning/Play and TA/Peer Learning Costs</t>
  </si>
  <si>
    <r>
      <rPr>
        <b/>
        <sz val="11"/>
        <color theme="0"/>
        <rFont val="Calibri"/>
        <family val="2"/>
        <scheme val="minor"/>
      </rPr>
      <t>Hands-on Learning/Play and TA/Peer-Learning Reasoning:</t>
    </r>
    <r>
      <rPr>
        <sz val="11"/>
        <color theme="0"/>
        <rFont val="Calibri"/>
        <family val="2"/>
        <scheme val="minor"/>
      </rPr>
      <t xml:space="preserve"> Please describe each cost listed above  </t>
    </r>
  </si>
  <si>
    <t>SPENDING CATEGORY 3: FARM TO ECE STAFF/LABOR COSTS (no cap)</t>
  </si>
  <si>
    <t>Total Farm to ECE Staff/Labor Costs (salaries/wages/stipends + fringe benefits)</t>
  </si>
  <si>
    <r>
      <rPr>
        <b/>
        <sz val="11"/>
        <color theme="0"/>
        <rFont val="Calibri"/>
        <family val="2"/>
        <scheme val="minor"/>
      </rPr>
      <t>Farm to ECE Staff/Labor Reasoning:</t>
    </r>
    <r>
      <rPr>
        <sz val="11"/>
        <color theme="0"/>
        <rFont val="Calibri"/>
        <family val="2"/>
        <scheme val="minor"/>
      </rPr>
      <t xml:space="preserve"> Please describe each Farm to ECE Staff/Labor Cost listed</t>
    </r>
  </si>
  <si>
    <t>SPENDING CATEGORY 4: ECE KITCHEN COSTS (no cap)</t>
  </si>
  <si>
    <r>
      <rPr>
        <b/>
        <sz val="11"/>
        <color theme="0"/>
        <rFont val="Calibri"/>
        <family val="2"/>
        <scheme val="minor"/>
      </rPr>
      <t>ECE Kitchen Reasoning:</t>
    </r>
    <r>
      <rPr>
        <sz val="11"/>
        <color theme="0"/>
        <rFont val="Calibri"/>
        <family val="2"/>
        <scheme val="minor"/>
      </rPr>
      <t xml:space="preserve"> Please describe each ECE Kitchen Cost listed above and how each is</t>
    </r>
  </si>
  <si>
    <t>SPENDING CATEGORY 1: INFRASTRUCTURE, EQUIPMENT, MATERIALS, AND SUPPLIES (no cap)</t>
  </si>
  <si>
    <r>
      <rPr>
        <b/>
        <sz val="11"/>
        <color theme="0"/>
        <rFont val="Calibri"/>
        <family val="2"/>
        <scheme val="minor"/>
      </rPr>
      <t>Infrastructure, Equipment, Materials, and Supplies:</t>
    </r>
    <r>
      <rPr>
        <sz val="11"/>
        <color theme="0"/>
        <rFont val="Calibri"/>
        <family val="2"/>
        <scheme val="minor"/>
      </rPr>
      <t xml:space="preserve"> Please describe each cost listed above and  </t>
    </r>
  </si>
  <si>
    <t>SPENDING CATEGORY 2: FARM TO SCHOOL STAFF/LABOR COSTS (no cap)</t>
  </si>
  <si>
    <r>
      <rPr>
        <b/>
        <sz val="11"/>
        <color theme="0"/>
        <rFont val="Calibri"/>
        <family val="2"/>
        <scheme val="minor"/>
      </rPr>
      <t>Farm to School Staff Reasoning:</t>
    </r>
    <r>
      <rPr>
        <sz val="11"/>
        <color theme="0"/>
        <rFont val="Calibri"/>
        <family val="2"/>
        <scheme val="minor"/>
      </rPr>
      <t xml:space="preserve"> Please describe each Farm to School Staff Cost listed</t>
    </r>
  </si>
  <si>
    <t>SPENDING CATEGORY 4: TRAVEL COSTS (no cap)</t>
  </si>
  <si>
    <t>SPENDING CATEGORY 5: CONTRACTUAL COSTS (no cap)</t>
  </si>
  <si>
    <t>Type of Cost</t>
  </si>
  <si>
    <t>Name of Certification, Licensure, Insurance, or Food Safety Planning</t>
  </si>
  <si>
    <t>Total Certification, Licensure, Insurance, and Food Safety Planning Costs</t>
  </si>
  <si>
    <t>listed above and how each is related to the implementation of the project.</t>
  </si>
  <si>
    <r>
      <rPr>
        <b/>
        <sz val="11"/>
        <color theme="0"/>
        <rFont val="Calibri"/>
        <family val="2"/>
        <scheme val="minor"/>
      </rPr>
      <t>Certification, Licensure, Insurance, and/or Food Safety Planning Reasoning:</t>
    </r>
    <r>
      <rPr>
        <sz val="11"/>
        <color theme="0"/>
        <rFont val="Calibri"/>
        <family val="2"/>
        <scheme val="minor"/>
      </rPr>
      <t xml:space="preserve"> Please describe each cost</t>
    </r>
  </si>
  <si>
    <t>(2) Please fill in your District/Organization Name and Proposed Award Amount above. Then, complete the</t>
  </si>
  <si>
    <t xml:space="preserve">      table below:</t>
  </si>
  <si>
    <t xml:space="preserve">          (b) For each spending category that is applicable to your project, enter the requested information</t>
  </si>
  <si>
    <t xml:space="preserve">          (c) The "Total Costs," "Percentage of Total Proposed Award Amount," and "Grand Total" rows will</t>
  </si>
  <si>
    <t xml:space="preserve">                about your proposed project costs, including a written reasoning to justify the proposed costs.</t>
  </si>
  <si>
    <t xml:space="preserve">                Please add rows as needed, and please leave rows blank if you don't require all of the rows.</t>
  </si>
  <si>
    <t xml:space="preserve">                calculate automatically.</t>
  </si>
  <si>
    <t xml:space="preserve">      of the Request for Applications for guidance regarding allowable and unallowable costs.</t>
  </si>
  <si>
    <t>(1) Before developing your proposed budget, please refer to the Allowable and Unallowable Costs section</t>
  </si>
  <si>
    <t xml:space="preserve">                proposing to use grant funds for CA Food Procurement Costs, then skip that spending category).</t>
  </si>
  <si>
    <r>
      <t xml:space="preserve">          (a) Skip any spending categories that are </t>
    </r>
    <r>
      <rPr>
        <b/>
        <i/>
        <sz val="11"/>
        <color theme="1"/>
        <rFont val="Calibri"/>
        <family val="2"/>
        <scheme val="minor"/>
      </rPr>
      <t>not</t>
    </r>
    <r>
      <rPr>
        <i/>
        <sz val="11"/>
        <color theme="1"/>
        <rFont val="Calibri"/>
        <family val="2"/>
        <scheme val="minor"/>
      </rPr>
      <t xml:space="preserve"> applicable to your project (e.g., if you are not</t>
    </r>
  </si>
  <si>
    <t xml:space="preserve">                applicable.</t>
  </si>
  <si>
    <r>
      <t xml:space="preserve">                Do </t>
    </r>
    <r>
      <rPr>
        <b/>
        <i/>
        <sz val="11"/>
        <color theme="1"/>
        <rFont val="Calibri"/>
        <family val="2"/>
        <scheme val="minor"/>
      </rPr>
      <t>not</t>
    </r>
    <r>
      <rPr>
        <i/>
        <sz val="11"/>
        <color theme="1"/>
        <rFont val="Calibri"/>
        <family val="2"/>
        <scheme val="minor"/>
      </rPr>
      <t xml:space="preserve"> include any costs that your district/organization plans to cover through cost-sharing, if</t>
    </r>
  </si>
  <si>
    <r>
      <t xml:space="preserve">Fringe Benefits: </t>
    </r>
    <r>
      <rPr>
        <sz val="11"/>
        <color theme="0"/>
        <rFont val="Calibri"/>
        <family val="2"/>
        <scheme val="minor"/>
      </rPr>
      <t>these are calculated as a % of an individual’s salary, wages, or stipend and should be</t>
    </r>
  </si>
  <si>
    <t xml:space="preserve">                             determined according to your organization's established fringe benefits policy.</t>
  </si>
  <si>
    <t># of Hours or % FTE or N/A</t>
  </si>
  <si>
    <t>with funds from the CA Dept. of Education, please explain how the kitchen costs above are distinct.</t>
  </si>
  <si>
    <t>related to the implementation of the project. If your organization is purchasing kitchen infrastructure</t>
  </si>
  <si>
    <r>
      <t xml:space="preserve">Estimated # of Units </t>
    </r>
    <r>
      <rPr>
        <sz val="11"/>
        <color theme="0"/>
        <rFont val="Calibri"/>
        <family val="2"/>
        <scheme val="minor"/>
      </rPr>
      <t>(optional)</t>
    </r>
  </si>
  <si>
    <r>
      <t>Estimated Cost Per Unit</t>
    </r>
    <r>
      <rPr>
        <sz val="11"/>
        <color theme="0"/>
        <rFont val="Calibri"/>
        <family val="2"/>
        <scheme val="minor"/>
      </rPr>
      <t xml:space="preserve">
(optional)</t>
    </r>
  </si>
  <si>
    <r>
      <t xml:space="preserve">Job Title, Name
</t>
    </r>
    <r>
      <rPr>
        <sz val="8"/>
        <color theme="0"/>
        <rFont val="Calibri"/>
        <family val="2"/>
        <scheme val="minor"/>
      </rPr>
      <t>(if name not yet identified, enter the Job Title &amp; then write Name TBD)</t>
    </r>
  </si>
  <si>
    <r>
      <t xml:space="preserve">Staff Type
</t>
    </r>
    <r>
      <rPr>
        <sz val="8"/>
        <color theme="0"/>
        <rFont val="Calibri"/>
        <family val="2"/>
        <scheme val="minor"/>
      </rPr>
      <t>(salary, hourly wages, or stipend)</t>
    </r>
  </si>
  <si>
    <r>
      <t xml:space="preserve">Rate
</t>
    </r>
    <r>
      <rPr>
        <sz val="8"/>
        <color theme="0"/>
        <rFont val="Calibri"/>
        <family val="2"/>
        <scheme val="minor"/>
      </rPr>
      <t>(e.g., $__/hr, $__/yr, $__/project)</t>
    </r>
  </si>
  <si>
    <r>
      <t xml:space="preserve"># of Hours
</t>
    </r>
    <r>
      <rPr>
        <sz val="8"/>
        <color theme="0"/>
        <rFont val="Calibri"/>
        <family val="2"/>
        <scheme val="minor"/>
      </rPr>
      <t>(if hourly or stipend)</t>
    </r>
    <r>
      <rPr>
        <b/>
        <sz val="11"/>
        <color theme="0"/>
        <rFont val="Calibri"/>
        <family val="2"/>
        <scheme val="minor"/>
      </rPr>
      <t xml:space="preserve">
or % FTE
</t>
    </r>
    <r>
      <rPr>
        <sz val="8"/>
        <color theme="0"/>
        <rFont val="Calibri"/>
        <family val="2"/>
        <scheme val="minor"/>
      </rPr>
      <t>(if salaried)</t>
    </r>
  </si>
  <si>
    <r>
      <t xml:space="preserve">Fringe Benefit Rate </t>
    </r>
    <r>
      <rPr>
        <sz val="8"/>
        <color theme="0"/>
        <rFont val="Calibri"/>
        <family val="2"/>
        <scheme val="minor"/>
      </rPr>
      <t>(% of salary/wages/ stipend)</t>
    </r>
  </si>
  <si>
    <r>
      <t xml:space="preserve">Estimated # of Units
</t>
    </r>
    <r>
      <rPr>
        <sz val="11"/>
        <color theme="0"/>
        <rFont val="Calibri"/>
        <family val="2"/>
        <scheme val="minor"/>
      </rPr>
      <t>(optional)</t>
    </r>
  </si>
  <si>
    <r>
      <t xml:space="preserve">Estimated Cost Per Unit
</t>
    </r>
    <r>
      <rPr>
        <sz val="11"/>
        <color theme="0"/>
        <rFont val="Calibri"/>
        <family val="2"/>
        <scheme val="minor"/>
      </rPr>
      <t>(optional)</t>
    </r>
  </si>
  <si>
    <t xml:space="preserve">                proposing to use grant funds for Farm to School Staff Costs, then skip that spending category).</t>
  </si>
  <si>
    <t>School meals</t>
  </si>
  <si>
    <t>Student education</t>
  </si>
  <si>
    <t>California produced whole wheat</t>
  </si>
  <si>
    <t>California produced ground beef</t>
  </si>
  <si>
    <t>Tractor</t>
  </si>
  <si>
    <t>Equipment</t>
  </si>
  <si>
    <t>Mobile educational kitchen</t>
  </si>
  <si>
    <t>Taste test supplies (knives, cutting boards, gloves, hand sanitizer, posterboard/stickers)</t>
  </si>
  <si>
    <t>Supplies</t>
  </si>
  <si>
    <t>California grown seasonal fruit and vegetables</t>
  </si>
  <si>
    <t>We plan to procure the fruit, vegetables, whole wheat, and ground beef from producers in our region, including our school district farm and the producers we described in the Healthy, Equitable, Resilient Food System section of our application. The types of fruits and vegetables will depend on seasonality, availability, and price. We plan to serve the fruits and vegetables as Harvest of the Month items on school salad bars, use the fruits and vegetables in Harvest of the Month taste tests and cooking activities with students, use the whole wheat to mill into flour and prepare items like pizza dough and tortillas for school lunches, and use the ground beef to prepare items like ground beef tacos and chili for school lunches.</t>
  </si>
  <si>
    <t>Farm to School Coordinator, Name TBD</t>
  </si>
  <si>
    <t>Farm to School Educator, Name TBD</t>
  </si>
  <si>
    <t>Salary</t>
  </si>
  <si>
    <t>100% FTE</t>
  </si>
  <si>
    <t>Hourly Wages</t>
  </si>
  <si>
    <t>$60,000/yr</t>
  </si>
  <si>
    <t>$27/hour</t>
  </si>
  <si>
    <t>Private Vehicle Mileage</t>
  </si>
  <si>
    <t>The Farm to School Coordinator and Farm to School Educator will drive their private vehicles as well as the mobile educational kitchens throughout the district to visit the various school sites to coordinate the project and implement educational activities.</t>
  </si>
  <si>
    <t>5% of direct costs</t>
  </si>
  <si>
    <t>The tractor is for the school district farm at XXX high school. Agriculture education students in the FFA program will learn how to safely operate the tractor and will use it during their agriculture classes as they grow food for the school cafeteria and district-wide educational activities. The mobile educational kitchens and taste test supplies are for our educational Harvest of the Month taste tests and cooking activities that the Farm to School Coordinator and Farm to School Educator will lead with students when visiting school sites throughout the district. We need two mobile kitchens so that we can scale our programming to reach more students.</t>
  </si>
  <si>
    <r>
      <rPr>
        <b/>
        <sz val="11"/>
        <color theme="1"/>
        <rFont val="Calibri"/>
        <family val="2"/>
        <scheme val="minor"/>
      </rPr>
      <t xml:space="preserve">   (3) </t>
    </r>
    <r>
      <rPr>
        <sz val="11"/>
        <color theme="1"/>
        <rFont val="Calibri"/>
        <family val="2"/>
        <scheme val="minor"/>
      </rPr>
      <t>Complete the worksheet. The last tab includes an example worksheet as a reference.</t>
    </r>
  </si>
  <si>
    <r>
      <t xml:space="preserve">Cost Breakdown
</t>
    </r>
    <r>
      <rPr>
        <sz val="8"/>
        <color theme="0"/>
        <rFont val="Calibri"/>
        <family val="2"/>
        <scheme val="minor"/>
      </rPr>
      <t>(e.g., estimated # of: trips to schools/farms, overnight trips, field trips, flights, etc.)</t>
    </r>
  </si>
  <si>
    <r>
      <t>Spend $$ When?</t>
    </r>
    <r>
      <rPr>
        <sz val="11"/>
        <color theme="0"/>
        <rFont val="Calibri"/>
        <family val="2"/>
        <scheme val="minor"/>
      </rPr>
      <t xml:space="preserve">
</t>
    </r>
    <r>
      <rPr>
        <sz val="8"/>
        <color theme="0"/>
        <rFont val="Calibri"/>
        <family val="2"/>
        <scheme val="minor"/>
      </rPr>
      <t>month(s)/yr(s)</t>
    </r>
  </si>
  <si>
    <t>GRAND TOTAL (must match proposed award amount)</t>
  </si>
  <si>
    <t>cost parameters of this program as well as financial reporting requirements such as documenting how they used the funds.</t>
  </si>
  <si>
    <t>SPENDING CATEGORY 7: OTHER COSTS (no cap)</t>
  </si>
  <si>
    <t>7b</t>
  </si>
  <si>
    <t>7c</t>
  </si>
  <si>
    <t>7d</t>
  </si>
  <si>
    <t>7e</t>
  </si>
  <si>
    <t>7f</t>
  </si>
  <si>
    <t>7g</t>
  </si>
  <si>
    <t>7h</t>
  </si>
  <si>
    <t>Total Other Costs</t>
  </si>
  <si>
    <r>
      <rPr>
        <b/>
        <sz val="11"/>
        <color theme="0"/>
        <rFont val="Calibri"/>
        <family val="2"/>
        <scheme val="minor"/>
      </rPr>
      <t>Other Costs Reasoning:</t>
    </r>
    <r>
      <rPr>
        <sz val="11"/>
        <color theme="0"/>
        <rFont val="Calibri"/>
        <family val="2"/>
        <scheme val="minor"/>
      </rPr>
      <t xml:space="preserve"> Please describe each "Other Cost" listed above and how each is related to</t>
    </r>
  </si>
  <si>
    <t>8a</t>
  </si>
  <si>
    <t>Please note that grant recipients distributing funds to contractors must ensure that contractors follow all allowable and unallowable</t>
  </si>
  <si>
    <r>
      <t xml:space="preserve">Job Title, Name
</t>
    </r>
    <r>
      <rPr>
        <sz val="8"/>
        <color theme="0"/>
        <rFont val="Calibri"/>
        <family val="2"/>
        <scheme val="minor"/>
      </rPr>
      <t xml:space="preserve">(if contractor is an individual)
</t>
    </r>
    <r>
      <rPr>
        <b/>
        <sz val="11"/>
        <color theme="0"/>
        <rFont val="Calibri"/>
        <family val="2"/>
        <scheme val="minor"/>
      </rPr>
      <t>or Organization Name</t>
    </r>
    <r>
      <rPr>
        <sz val="11"/>
        <color theme="0"/>
        <rFont val="Calibri"/>
        <family val="2"/>
        <scheme val="minor"/>
      </rPr>
      <t xml:space="preserve">
</t>
    </r>
    <r>
      <rPr>
        <sz val="8"/>
        <color theme="0"/>
        <rFont val="Calibri"/>
        <family val="2"/>
        <scheme val="minor"/>
      </rPr>
      <t xml:space="preserve">(if contractor is an organization)
</t>
    </r>
    <r>
      <rPr>
        <b/>
        <sz val="11"/>
        <color theme="0"/>
        <rFont val="Calibri"/>
        <family val="2"/>
        <scheme val="minor"/>
      </rPr>
      <t>or Name TBD</t>
    </r>
    <r>
      <rPr>
        <sz val="11"/>
        <color theme="0"/>
        <rFont val="Calibri"/>
        <family val="2"/>
        <scheme val="minor"/>
      </rPr>
      <t xml:space="preserve">
</t>
    </r>
    <r>
      <rPr>
        <sz val="8"/>
        <color theme="0"/>
        <rFont val="Calibri"/>
        <family val="2"/>
        <scheme val="minor"/>
      </rPr>
      <t>(if name not yet identified)</t>
    </r>
  </si>
  <si>
    <t>the implementation of the project. For mini grants, please also describe your intended methodology for awarding</t>
  </si>
  <si>
    <t>Please note that grant recipients distributing funds via mini grants must ensure that mini grant recipients follow all allowable and unallowable</t>
  </si>
  <si>
    <t>mini grants may fit under Contractual Costs (above) depending on your organization's internal procedures.</t>
  </si>
  <si>
    <t>cost parameters of this program as well as financial reporting requirements such as documenting how they used the funds. Please also note that</t>
  </si>
  <si>
    <t>and distributing mini grants, as well as the purpose of the mini grants and how recipients will use them.</t>
  </si>
  <si>
    <r>
      <rPr>
        <b/>
        <sz val="11"/>
        <color theme="0"/>
        <rFont val="Calibri"/>
        <family val="2"/>
        <scheme val="minor"/>
      </rPr>
      <t>Contractual Reasoning:</t>
    </r>
    <r>
      <rPr>
        <sz val="11"/>
        <color theme="0"/>
        <rFont val="Calibri"/>
        <family val="2"/>
        <scheme val="minor"/>
      </rPr>
      <t xml:space="preserve"> For each contractor listed above, please describe the project activities the contractor will</t>
    </r>
  </si>
  <si>
    <r>
      <t xml:space="preserve">Additional Contractor Costs </t>
    </r>
    <r>
      <rPr>
        <sz val="8"/>
        <color theme="0"/>
        <rFont val="Calibri"/>
        <family val="2"/>
        <scheme val="minor"/>
      </rPr>
      <t>Indicate the cost type and amount (e.g., Travel - $1,000; Supplies - $100). If not applicable,  write N/A.</t>
    </r>
  </si>
  <si>
    <t>Your Project Work Plan should include each contractor.</t>
  </si>
  <si>
    <t>perform to help achieve the project objectives. If you included Additional Contractor Costs, please explain them.</t>
  </si>
  <si>
    <r>
      <t xml:space="preserve">Rate 
</t>
    </r>
    <r>
      <rPr>
        <sz val="8"/>
        <color theme="0"/>
        <rFont val="Calibri"/>
        <family val="2"/>
        <scheme val="minor"/>
      </rPr>
      <t>(e.g., $__/hr;
$__ flat rate;
$__ as a fee for professional services)</t>
    </r>
  </si>
  <si>
    <t>SPENDING CATEGORY 6: OTHER COSTS (no cap)</t>
  </si>
  <si>
    <t>SPENDING CATEGORY 3: CERTIFICATION, LICENSURE, INSURANCE, AND/OR FOOD SAFETY PLANNING COSTS (no cap)</t>
  </si>
  <si>
    <r>
      <t xml:space="preserve">EXAMPLE: </t>
    </r>
    <r>
      <rPr>
        <sz val="14"/>
        <color rgb="FFC00000"/>
        <rFont val="Calibri"/>
        <family val="2"/>
        <scheme val="minor"/>
      </rPr>
      <t>Please note that this example uses the Track 1 budget worksheet and</t>
    </r>
  </si>
  <si>
    <t>that the Track 2, 3, and 4 budget worksheets are slightly different.</t>
  </si>
  <si>
    <t>Jan 2023 - Dec 2023</t>
  </si>
  <si>
    <t>Feb 2023 - Dec 2023</t>
  </si>
  <si>
    <t>Approx. 10 trips to school sites per month</t>
  </si>
  <si>
    <t>20 hours/week</t>
  </si>
  <si>
    <r>
      <t>SPENDING CATEGORY 8: INDIRECT COSTS</t>
    </r>
    <r>
      <rPr>
        <sz val="11"/>
        <color theme="0"/>
        <rFont val="Calibri"/>
        <family val="2"/>
        <scheme val="minor"/>
      </rPr>
      <t xml:space="preserve"> (max. 30% of direct costs)</t>
    </r>
  </si>
  <si>
    <r>
      <t xml:space="preserve">SPENDING CATEGORY 7: INDIRECT COSTS </t>
    </r>
    <r>
      <rPr>
        <sz val="11"/>
        <color theme="0"/>
        <rFont val="Calibri"/>
        <family val="2"/>
        <scheme val="minor"/>
      </rPr>
      <t>(max. 30% of direct costs)</t>
    </r>
  </si>
  <si>
    <t>ABC Organization</t>
  </si>
  <si>
    <t>State of California</t>
  </si>
  <si>
    <t>California Department of Food and Agriculture Office of Farm to Fork (CDFA-F2F)</t>
  </si>
  <si>
    <t>TRACK 1: THE CALIFORNIA FARM TO SCHOOL K-12 PROCUREMENT AND EDUCATION GRANT</t>
  </si>
  <si>
    <t>TRACK 2: THE CALIFORNIA FARM TO SCHOOL PARTNERSHIP GRANT</t>
  </si>
  <si>
    <t>TRACK 3: THE CALIFORNIA FARM TO EARLY CARE AND EDUCATION (ECE) GRANT</t>
  </si>
  <si>
    <t>TRACK 4: THE CALIFORNIA FARM TO SCHOOL PRODUCER GRANT</t>
  </si>
  <si>
    <t>We will hire the Farm to School Coordinator and Farm to School Educator as part of this project. Each position will be a 12-month position. The Nutrition Services Director will supervise these positions. If awarded, then upon finalizing the job descriptions, we will advertise the positions and begin the hiring process. The Farm to School Coordinator will be responsible for coordinating the project, ensuring that we meet all grant reporting requirements, collaborating with the Agriculture Education Department, working with the Farm to School Educator to plan and implement educational activities, and developing procurement relationships with local producers. The Farm to School Educator will be responsible for planning and implementing educational activities, with support from the Farm to School Educator.</t>
  </si>
  <si>
    <t>F2F-018 (Rev. 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</si>
</sst>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2"/>
      <color theme="0"/>
      <name val="Calibri"/>
      <family val="2"/>
      <scheme val="minor"/>
    </font>
    <font>
      <i/>
      <sz val="11"/>
      <name val="Calibri"/>
      <family val="2"/>
      <scheme val="minor"/>
    </font>
    <font>
      <b/>
      <sz val="12"/>
      <color rgb="FFFFFFFF"/>
      <name val="Calibri"/>
      <family val="2"/>
      <scheme val="minor"/>
    </font>
    <font>
      <sz val="8"/>
      <name val="Calibri"/>
      <family val="2"/>
      <scheme val="minor"/>
    </font>
    <font>
      <sz val="11"/>
      <color theme="0"/>
      <name val="Calibri"/>
      <family val="2"/>
      <scheme val="minor"/>
    </font>
    <font>
      <i/>
      <sz val="11"/>
      <color theme="0"/>
      <name val="Calibri"/>
      <family val="2"/>
      <scheme val="minor"/>
    </font>
    <font>
      <sz val="12"/>
      <color theme="0"/>
      <name val="Calibri"/>
      <family val="2"/>
      <scheme val="minor"/>
    </font>
    <font>
      <b/>
      <sz val="20"/>
      <color rgb="FFC00000"/>
      <name val="Calibri"/>
      <family val="2"/>
      <scheme val="minor"/>
    </font>
    <font>
      <sz val="14"/>
      <color rgb="FFC00000"/>
      <name val="Calibri"/>
      <family val="2"/>
      <scheme val="minor"/>
    </font>
    <font>
      <b/>
      <i/>
      <sz val="11"/>
      <color theme="1"/>
      <name val="Calibri"/>
      <family val="2"/>
      <scheme val="minor"/>
    </font>
    <font>
      <sz val="8"/>
      <color theme="0"/>
      <name val="Calibri"/>
      <family val="2"/>
      <scheme val="minor"/>
    </font>
    <font>
      <sz val="12"/>
      <color rgb="FFFFFFFF"/>
      <name val="Calibri"/>
      <family val="2"/>
      <scheme val="minor"/>
    </font>
    <font>
      <b/>
      <sz val="16"/>
      <color rgb="FFFFFFFF"/>
      <name val="Calibri"/>
      <family val="2"/>
      <scheme val="minor"/>
    </font>
    <font>
      <sz val="11"/>
      <name val="Calibri"/>
      <family val="2"/>
      <scheme val="minor"/>
    </font>
    <font>
      <b/>
      <sz val="16"/>
      <color theme="1"/>
      <name val="Calibri"/>
      <family val="2"/>
      <scheme val="minor"/>
    </font>
    <font>
      <sz val="16"/>
      <color theme="1"/>
      <name val="Calibri"/>
      <family val="2"/>
      <scheme val="minor"/>
    </font>
    <font>
      <i/>
      <sz val="16"/>
      <color theme="1"/>
      <name val="Calibri"/>
      <family val="2"/>
      <scheme val="minor"/>
    </font>
    <font>
      <sz val="11"/>
      <color rgb="FFFFFFFF"/>
      <name val="Calibri"/>
      <family val="2"/>
      <scheme val="minor"/>
    </font>
  </fonts>
  <fills count="23">
    <fill>
      <patternFill patternType="none"/>
    </fill>
    <fill>
      <patternFill patternType="gray125"/>
    </fill>
    <fill>
      <patternFill patternType="solid">
        <fgColor theme="2" tint="-0.499984740745262"/>
        <bgColor indexed="64"/>
      </patternFill>
    </fill>
    <fill>
      <patternFill patternType="solid">
        <fgColor theme="2" tint="-9.9978637043366805E-2"/>
        <bgColor indexed="64"/>
      </patternFill>
    </fill>
    <fill>
      <patternFill patternType="solid">
        <fgColor theme="2" tint="-0.74999237037263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375623"/>
        <bgColor indexed="64"/>
      </patternFill>
    </fill>
    <fill>
      <patternFill patternType="solid">
        <fgColor theme="4" tint="-0.499984740745262"/>
        <bgColor indexed="64"/>
      </patternFill>
    </fill>
    <fill>
      <patternFill patternType="solid">
        <fgColor theme="5" tint="0.59999389629810485"/>
        <bgColor indexed="64"/>
      </patternFill>
    </fill>
    <fill>
      <patternFill patternType="solid">
        <fgColor rgb="FFA93F0F"/>
        <bgColor indexed="64"/>
      </patternFill>
    </fill>
    <fill>
      <patternFill patternType="solid">
        <fgColor rgb="FF800000"/>
        <bgColor indexed="64"/>
      </patternFill>
    </fill>
    <fill>
      <patternFill patternType="solid">
        <fgColor rgb="FF660066"/>
        <bgColor indexed="64"/>
      </patternFill>
    </fill>
    <fill>
      <patternFill patternType="solid">
        <fgColor rgb="FF990099"/>
        <bgColor indexed="64"/>
      </patternFill>
    </fill>
    <fill>
      <patternFill patternType="solid">
        <fgColor rgb="FFE6CDFF"/>
        <bgColor indexed="64"/>
      </patternFill>
    </fill>
    <fill>
      <patternFill patternType="solid">
        <fgColor theme="1" tint="0.34998626667073579"/>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D9B3FF"/>
        <bgColor indexed="64"/>
      </patternFill>
    </fill>
  </fills>
  <borders count="34">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rgb="FFC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rgb="FFC00000"/>
      </left>
      <right/>
      <top style="thick">
        <color rgb="FFC00000"/>
      </top>
      <bottom/>
      <diagonal/>
    </border>
    <border>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96">
    <xf numFmtId="0" fontId="0" fillId="0" borderId="0" xfId="0"/>
    <xf numFmtId="0" fontId="0" fillId="0" borderId="0" xfId="0" applyAlignment="1">
      <alignment horizontal="center"/>
    </xf>
    <xf numFmtId="10" fontId="0" fillId="0" borderId="0" xfId="0" applyNumberFormat="1" applyAlignment="1">
      <alignment horizontal="center"/>
    </xf>
    <xf numFmtId="0" fontId="3" fillId="0" borderId="0" xfId="0" applyFont="1" applyAlignment="1">
      <alignment horizontal="center"/>
    </xf>
    <xf numFmtId="0" fontId="6" fillId="4" borderId="0" xfId="0" applyFont="1" applyFill="1" applyAlignment="1">
      <alignment horizontal="right"/>
    </xf>
    <xf numFmtId="0" fontId="0" fillId="0" borderId="0" xfId="0" applyBorder="1"/>
    <xf numFmtId="0" fontId="4" fillId="3" borderId="0" xfId="0" applyFont="1" applyFill="1" applyBorder="1" applyAlignment="1">
      <alignment horizontal="right"/>
    </xf>
    <xf numFmtId="0" fontId="0" fillId="0" borderId="0" xfId="0" applyBorder="1" applyAlignment="1">
      <alignment horizontal="center"/>
    </xf>
    <xf numFmtId="0" fontId="4" fillId="0" borderId="0" xfId="0" applyFont="1" applyFill="1" applyBorder="1" applyAlignment="1">
      <alignment horizontal="right"/>
    </xf>
    <xf numFmtId="44" fontId="4" fillId="0" borderId="0" xfId="1" applyFont="1" applyFill="1" applyBorder="1" applyAlignment="1">
      <alignment horizontal="center"/>
    </xf>
    <xf numFmtId="0" fontId="0" fillId="0" borderId="0" xfId="0" applyFill="1" applyBorder="1"/>
    <xf numFmtId="0" fontId="0" fillId="0" borderId="0" xfId="0" applyFill="1" applyBorder="1" applyAlignment="1">
      <alignment horizontal="center"/>
    </xf>
    <xf numFmtId="0" fontId="4" fillId="0" borderId="0" xfId="0" applyFont="1"/>
    <xf numFmtId="0" fontId="4" fillId="0" borderId="0" xfId="0" applyFont="1" applyBorder="1" applyAlignment="1">
      <alignment vertical="center" wrapText="1"/>
    </xf>
    <xf numFmtId="0" fontId="4" fillId="0" borderId="0" xfId="0" applyFont="1" applyBorder="1" applyAlignment="1">
      <alignment wrapText="1"/>
    </xf>
    <xf numFmtId="0" fontId="5" fillId="6" borderId="1" xfId="0" applyFont="1" applyFill="1" applyBorder="1" applyAlignment="1">
      <alignment horizontal="center"/>
    </xf>
    <xf numFmtId="0" fontId="5" fillId="5" borderId="1" xfId="0" applyFont="1" applyFill="1" applyBorder="1" applyAlignment="1">
      <alignment horizontal="center"/>
    </xf>
    <xf numFmtId="0" fontId="5" fillId="11" borderId="1" xfId="0" applyFont="1" applyFill="1" applyBorder="1" applyAlignment="1"/>
    <xf numFmtId="0" fontId="5" fillId="16" borderId="1" xfId="0" applyFont="1" applyFill="1" applyBorder="1" applyAlignment="1">
      <alignment horizontal="left"/>
    </xf>
    <xf numFmtId="0" fontId="11" fillId="2" borderId="0" xfId="0" applyFont="1" applyFill="1" applyBorder="1" applyAlignment="1">
      <alignment horizontal="right"/>
    </xf>
    <xf numFmtId="44" fontId="11" fillId="2" borderId="0" xfId="1" applyFont="1" applyFill="1" applyBorder="1" applyAlignment="1">
      <alignment horizontal="center"/>
    </xf>
    <xf numFmtId="0" fontId="0" fillId="3" borderId="0" xfId="0" applyFill="1" applyBorder="1"/>
    <xf numFmtId="0" fontId="10" fillId="4" borderId="6" xfId="0" applyFont="1" applyFill="1" applyBorder="1"/>
    <xf numFmtId="0" fontId="10" fillId="4" borderId="6" xfId="0" applyFont="1" applyFill="1" applyBorder="1" applyAlignment="1">
      <alignment horizontal="center"/>
    </xf>
    <xf numFmtId="0" fontId="10" fillId="4" borderId="7" xfId="0" applyFont="1" applyFill="1" applyBorder="1" applyAlignment="1">
      <alignment horizontal="center"/>
    </xf>
    <xf numFmtId="0" fontId="0" fillId="0" borderId="9" xfId="0" applyBorder="1"/>
    <xf numFmtId="0" fontId="0" fillId="3" borderId="9" xfId="0" applyFill="1" applyBorder="1"/>
    <xf numFmtId="0" fontId="4" fillId="3" borderId="9" xfId="0" applyFont="1" applyFill="1" applyBorder="1" applyAlignment="1">
      <alignment horizontal="right"/>
    </xf>
    <xf numFmtId="10" fontId="4" fillId="3" borderId="10" xfId="2" applyNumberFormat="1" applyFont="1" applyFill="1" applyBorder="1" applyAlignment="1">
      <alignment horizontal="center"/>
    </xf>
    <xf numFmtId="0" fontId="4" fillId="0" borderId="9" xfId="0" applyFont="1" applyFill="1" applyBorder="1" applyAlignment="1">
      <alignment horizontal="right"/>
    </xf>
    <xf numFmtId="10" fontId="4" fillId="0" borderId="10" xfId="2" applyNumberFormat="1" applyFont="1" applyFill="1" applyBorder="1" applyAlignment="1">
      <alignment horizontal="center"/>
    </xf>
    <xf numFmtId="0" fontId="10" fillId="2" borderId="9" xfId="0" applyFont="1" applyFill="1" applyBorder="1" applyAlignment="1">
      <alignment horizontal="left"/>
    </xf>
    <xf numFmtId="10" fontId="11" fillId="2" borderId="10" xfId="2" applyNumberFormat="1" applyFont="1" applyFill="1" applyBorder="1" applyAlignment="1">
      <alignment horizontal="center"/>
    </xf>
    <xf numFmtId="0" fontId="10" fillId="4" borderId="15" xfId="0" applyFont="1" applyFill="1" applyBorder="1"/>
    <xf numFmtId="0" fontId="10" fillId="4" borderId="15" xfId="0" applyFont="1" applyFill="1" applyBorder="1" applyAlignment="1">
      <alignment horizontal="center"/>
    </xf>
    <xf numFmtId="0" fontId="10" fillId="4" borderId="16" xfId="0" applyFont="1" applyFill="1" applyBorder="1" applyAlignment="1">
      <alignment horizontal="center"/>
    </xf>
    <xf numFmtId="0" fontId="0" fillId="0" borderId="17" xfId="0" applyBorder="1"/>
    <xf numFmtId="0" fontId="0" fillId="0" borderId="17" xfId="0" applyBorder="1" applyAlignment="1">
      <alignment horizontal="center"/>
    </xf>
    <xf numFmtId="0" fontId="8" fillId="9" borderId="15" xfId="0" applyFont="1" applyFill="1" applyBorder="1" applyAlignment="1">
      <alignment horizontal="left"/>
    </xf>
    <xf numFmtId="0" fontId="8" fillId="9" borderId="16" xfId="0" applyFont="1" applyFill="1" applyBorder="1" applyAlignment="1">
      <alignment horizontal="left"/>
    </xf>
    <xf numFmtId="0" fontId="6" fillId="8" borderId="9" xfId="0" applyFont="1" applyFill="1" applyBorder="1" applyAlignment="1">
      <alignment horizontal="left"/>
    </xf>
    <xf numFmtId="0" fontId="6" fillId="8" borderId="0" xfId="0" applyFont="1" applyFill="1" applyBorder="1" applyAlignment="1">
      <alignment horizontal="left"/>
    </xf>
    <xf numFmtId="0" fontId="6" fillId="8" borderId="10" xfId="0" applyFont="1" applyFill="1" applyBorder="1" applyAlignment="1">
      <alignment horizontal="left"/>
    </xf>
    <xf numFmtId="0" fontId="9" fillId="6" borderId="9" xfId="0" applyFont="1" applyFill="1" applyBorder="1" applyAlignment="1">
      <alignment horizontal="left"/>
    </xf>
    <xf numFmtId="0" fontId="6" fillId="6" borderId="0" xfId="0" applyFont="1" applyFill="1" applyBorder="1" applyAlignment="1">
      <alignment horizontal="center"/>
    </xf>
    <xf numFmtId="0" fontId="6" fillId="6" borderId="10" xfId="0" applyFont="1" applyFill="1" applyBorder="1" applyAlignment="1">
      <alignment horizontal="center"/>
    </xf>
    <xf numFmtId="0" fontId="5" fillId="6" borderId="18" xfId="0" applyFont="1" applyFill="1" applyBorder="1" applyAlignment="1">
      <alignment horizontal="left"/>
    </xf>
    <xf numFmtId="0" fontId="5" fillId="6" borderId="19" xfId="0" applyFont="1" applyFill="1" applyBorder="1" applyAlignment="1">
      <alignment horizontal="center"/>
    </xf>
    <xf numFmtId="0" fontId="5" fillId="6" borderId="0" xfId="0" applyFont="1" applyFill="1" applyBorder="1" applyAlignment="1">
      <alignment horizontal="center"/>
    </xf>
    <xf numFmtId="0" fontId="5" fillId="6" borderId="10" xfId="0" applyFont="1" applyFill="1" applyBorder="1" applyAlignment="1">
      <alignment horizontal="center"/>
    </xf>
    <xf numFmtId="7" fontId="5" fillId="6" borderId="20" xfId="1" applyNumberFormat="1" applyFont="1" applyFill="1" applyBorder="1" applyAlignment="1">
      <alignment horizontal="left"/>
    </xf>
    <xf numFmtId="7" fontId="5" fillId="6" borderId="21" xfId="1" applyNumberFormat="1" applyFont="1" applyFill="1" applyBorder="1" applyAlignment="1">
      <alignment horizontal="center"/>
    </xf>
    <xf numFmtId="7" fontId="5" fillId="6" borderId="22" xfId="1" applyNumberFormat="1" applyFont="1" applyFill="1" applyBorder="1" applyAlignment="1">
      <alignment horizontal="center"/>
    </xf>
    <xf numFmtId="0" fontId="3" fillId="0" borderId="0" xfId="0" applyFont="1" applyAlignment="1">
      <alignment horizontal="center" vertical="center"/>
    </xf>
    <xf numFmtId="0" fontId="0" fillId="0" borderId="0" xfId="0" applyAlignment="1">
      <alignment vertical="center"/>
    </xf>
    <xf numFmtId="0" fontId="4" fillId="0" borderId="0" xfId="0" applyFont="1" applyAlignment="1">
      <alignment vertical="center"/>
    </xf>
    <xf numFmtId="0" fontId="4" fillId="0" borderId="0" xfId="1" applyNumberFormat="1" applyFont="1" applyFill="1" applyAlignment="1">
      <alignment horizontal="left"/>
    </xf>
    <xf numFmtId="0" fontId="5" fillId="0" borderId="0" xfId="1" applyNumberFormat="1" applyFont="1" applyFill="1" applyAlignment="1">
      <alignment horizontal="center"/>
    </xf>
    <xf numFmtId="0" fontId="2" fillId="4" borderId="0" xfId="1" applyNumberFormat="1" applyFont="1" applyFill="1" applyAlignment="1">
      <alignment horizontal="left" vertical="center"/>
    </xf>
    <xf numFmtId="0" fontId="6" fillId="4" borderId="0" xfId="1" applyNumberFormat="1" applyFont="1" applyFill="1" applyAlignment="1">
      <alignment horizontal="center" vertical="center"/>
    </xf>
    <xf numFmtId="0" fontId="2" fillId="4" borderId="5" xfId="0" applyFont="1" applyFill="1" applyBorder="1" applyAlignment="1">
      <alignment vertical="center"/>
    </xf>
    <xf numFmtId="164" fontId="6" fillId="4" borderId="0" xfId="2" applyNumberFormat="1" applyFont="1" applyFill="1" applyAlignment="1">
      <alignment horizontal="center"/>
    </xf>
    <xf numFmtId="0" fontId="2" fillId="4" borderId="14" xfId="0" applyFont="1" applyFill="1" applyBorder="1" applyAlignment="1">
      <alignment vertical="center"/>
    </xf>
    <xf numFmtId="0" fontId="0" fillId="0" borderId="15" xfId="0" applyBorder="1" applyAlignment="1">
      <alignment horizontal="center"/>
    </xf>
    <xf numFmtId="0" fontId="0" fillId="0" borderId="15" xfId="0" applyBorder="1"/>
    <xf numFmtId="44" fontId="6" fillId="4" borderId="0" xfId="0" applyNumberFormat="1" applyFont="1" applyFill="1" applyAlignment="1">
      <alignment horizontal="right" vertical="center"/>
    </xf>
    <xf numFmtId="0" fontId="6" fillId="7" borderId="9" xfId="0" applyFont="1" applyFill="1" applyBorder="1" applyAlignment="1">
      <alignment horizontal="left"/>
    </xf>
    <xf numFmtId="0" fontId="6" fillId="7" borderId="0" xfId="0" applyFont="1" applyFill="1" applyBorder="1" applyAlignment="1">
      <alignment horizontal="center"/>
    </xf>
    <xf numFmtId="0" fontId="0" fillId="7" borderId="10" xfId="0" applyFill="1" applyBorder="1"/>
    <xf numFmtId="0" fontId="9" fillId="5" borderId="9" xfId="0" applyFont="1" applyFill="1" applyBorder="1" applyAlignment="1">
      <alignment horizontal="left"/>
    </xf>
    <xf numFmtId="0" fontId="6" fillId="5" borderId="0" xfId="0" applyFont="1" applyFill="1" applyBorder="1" applyAlignment="1">
      <alignment horizontal="center"/>
    </xf>
    <xf numFmtId="0" fontId="0" fillId="5" borderId="10" xfId="0" applyFill="1" applyBorder="1"/>
    <xf numFmtId="0" fontId="5" fillId="5" borderId="18" xfId="0" applyFont="1" applyFill="1" applyBorder="1" applyAlignment="1">
      <alignment horizontal="left"/>
    </xf>
    <xf numFmtId="0" fontId="5" fillId="5" borderId="0" xfId="0" applyFont="1" applyFill="1" applyBorder="1" applyAlignment="1">
      <alignment horizontal="center"/>
    </xf>
    <xf numFmtId="0" fontId="0" fillId="5" borderId="8" xfId="0" applyFill="1" applyBorder="1"/>
    <xf numFmtId="7" fontId="5" fillId="5" borderId="20" xfId="1" applyNumberFormat="1" applyFont="1" applyFill="1" applyBorder="1" applyAlignment="1">
      <alignment horizontal="left"/>
    </xf>
    <xf numFmtId="7" fontId="5" fillId="5" borderId="21" xfId="1" applyNumberFormat="1" applyFont="1" applyFill="1" applyBorder="1" applyAlignment="1">
      <alignment horizontal="center"/>
    </xf>
    <xf numFmtId="0" fontId="0" fillId="5" borderId="22" xfId="0" applyFill="1" applyBorder="1"/>
    <xf numFmtId="0" fontId="6" fillId="12" borderId="9" xfId="0" applyFont="1" applyFill="1" applyBorder="1" applyAlignment="1">
      <alignment horizontal="left"/>
    </xf>
    <xf numFmtId="0" fontId="6" fillId="12" borderId="0" xfId="0" applyFont="1" applyFill="1" applyBorder="1" applyAlignment="1"/>
    <xf numFmtId="0" fontId="0" fillId="12" borderId="10" xfId="0" applyFill="1" applyBorder="1"/>
    <xf numFmtId="0" fontId="9" fillId="11" borderId="9" xfId="0" applyFont="1" applyFill="1" applyBorder="1" applyAlignment="1">
      <alignment horizontal="left"/>
    </xf>
    <xf numFmtId="0" fontId="6" fillId="11" borderId="0" xfId="0" applyFont="1" applyFill="1" applyBorder="1" applyAlignment="1">
      <alignment horizontal="center"/>
    </xf>
    <xf numFmtId="0" fontId="0" fillId="11" borderId="10" xfId="0" applyFill="1" applyBorder="1"/>
    <xf numFmtId="0" fontId="5" fillId="11" borderId="18" xfId="0" applyFont="1" applyFill="1" applyBorder="1" applyAlignment="1">
      <alignment horizontal="left"/>
    </xf>
    <xf numFmtId="0" fontId="5" fillId="11" borderId="0" xfId="0" applyFont="1" applyFill="1" applyBorder="1" applyAlignment="1">
      <alignment horizontal="center"/>
    </xf>
    <xf numFmtId="0" fontId="0" fillId="11" borderId="8" xfId="0" applyFill="1" applyBorder="1"/>
    <xf numFmtId="7" fontId="5" fillId="11" borderId="20" xfId="1" applyNumberFormat="1" applyFont="1" applyFill="1" applyBorder="1" applyAlignment="1">
      <alignment horizontal="left"/>
    </xf>
    <xf numFmtId="7" fontId="5" fillId="11" borderId="21" xfId="1" applyNumberFormat="1" applyFont="1" applyFill="1" applyBorder="1" applyAlignment="1"/>
    <xf numFmtId="0" fontId="0" fillId="11" borderId="22" xfId="0" applyFill="1" applyBorder="1"/>
    <xf numFmtId="0" fontId="6" fillId="15" borderId="9" xfId="0" applyFont="1" applyFill="1" applyBorder="1" applyAlignment="1">
      <alignment horizontal="left"/>
    </xf>
    <xf numFmtId="0" fontId="6" fillId="15" borderId="0" xfId="0" applyFont="1" applyFill="1" applyBorder="1" applyAlignment="1">
      <alignment horizontal="left"/>
    </xf>
    <xf numFmtId="0" fontId="0" fillId="15" borderId="10" xfId="0" applyFill="1" applyBorder="1"/>
    <xf numFmtId="0" fontId="9" fillId="16" borderId="9" xfId="0" applyFont="1" applyFill="1" applyBorder="1" applyAlignment="1">
      <alignment horizontal="left"/>
    </xf>
    <xf numFmtId="0" fontId="6" fillId="16" borderId="0" xfId="0" applyFont="1" applyFill="1" applyBorder="1" applyAlignment="1">
      <alignment horizontal="left"/>
    </xf>
    <xf numFmtId="0" fontId="0" fillId="16" borderId="10" xfId="0" applyFill="1" applyBorder="1"/>
    <xf numFmtId="0" fontId="5" fillId="16" borderId="18" xfId="0" applyFont="1" applyFill="1" applyBorder="1" applyAlignment="1">
      <alignment horizontal="left"/>
    </xf>
    <xf numFmtId="0" fontId="5" fillId="16" borderId="0" xfId="0" applyFont="1" applyFill="1" applyBorder="1" applyAlignment="1">
      <alignment horizontal="left"/>
    </xf>
    <xf numFmtId="0" fontId="0" fillId="16" borderId="8" xfId="0" applyFill="1" applyBorder="1"/>
    <xf numFmtId="7" fontId="5" fillId="16" borderId="20" xfId="1" applyNumberFormat="1" applyFont="1" applyFill="1" applyBorder="1" applyAlignment="1">
      <alignment horizontal="left"/>
    </xf>
    <xf numFmtId="7" fontId="5" fillId="16" borderId="21" xfId="1" applyNumberFormat="1" applyFont="1" applyFill="1" applyBorder="1" applyAlignment="1">
      <alignment horizontal="left"/>
    </xf>
    <xf numFmtId="0" fontId="0" fillId="16" borderId="22" xfId="0" applyFill="1" applyBorder="1"/>
    <xf numFmtId="0" fontId="14" fillId="0" borderId="0" xfId="0" applyFont="1"/>
    <xf numFmtId="0" fontId="3" fillId="0" borderId="0" xfId="0" applyFont="1" applyFill="1" applyAlignment="1">
      <alignment horizontal="center" vertical="center"/>
    </xf>
    <xf numFmtId="0" fontId="6" fillId="0" borderId="0" xfId="1" applyNumberFormat="1" applyFont="1" applyFill="1" applyAlignment="1">
      <alignment horizontal="center" vertical="center"/>
    </xf>
    <xf numFmtId="0" fontId="0" fillId="0" borderId="0" xfId="0" applyFill="1" applyAlignment="1">
      <alignment vertical="center"/>
    </xf>
    <xf numFmtId="0" fontId="4" fillId="0" borderId="0" xfId="0" applyFont="1" applyFill="1" applyAlignment="1">
      <alignment vertical="center"/>
    </xf>
    <xf numFmtId="0" fontId="7" fillId="0" borderId="0" xfId="1" applyNumberFormat="1" applyFont="1" applyFill="1" applyAlignment="1">
      <alignment horizontal="left" vertical="top"/>
    </xf>
    <xf numFmtId="0" fontId="3" fillId="0" borderId="0" xfId="0" applyFont="1"/>
    <xf numFmtId="0" fontId="4" fillId="3" borderId="20" xfId="0" applyFont="1" applyFill="1" applyBorder="1" applyAlignment="1">
      <alignment horizontal="right"/>
    </xf>
    <xf numFmtId="0" fontId="0" fillId="3" borderId="21" xfId="0" applyFill="1" applyBorder="1"/>
    <xf numFmtId="0" fontId="4" fillId="3" borderId="21" xfId="0" applyFont="1" applyFill="1" applyBorder="1" applyAlignment="1">
      <alignment horizontal="right"/>
    </xf>
    <xf numFmtId="10" fontId="4" fillId="3" borderId="22" xfId="2" applyNumberFormat="1" applyFont="1" applyFill="1" applyBorder="1" applyAlignment="1">
      <alignment horizontal="center"/>
    </xf>
    <xf numFmtId="0" fontId="2" fillId="4" borderId="23" xfId="0" applyFont="1" applyFill="1" applyBorder="1" applyAlignment="1">
      <alignment horizontal="right" vertical="center"/>
    </xf>
    <xf numFmtId="0" fontId="7" fillId="4" borderId="17" xfId="0" applyFont="1" applyFill="1" applyBorder="1" applyAlignment="1">
      <alignment horizontal="right"/>
    </xf>
    <xf numFmtId="0" fontId="2" fillId="17" borderId="9" xfId="0" applyFont="1" applyFill="1" applyBorder="1" applyAlignment="1">
      <alignment vertical="center"/>
    </xf>
    <xf numFmtId="0" fontId="10" fillId="17" borderId="0" xfId="0" applyFont="1" applyFill="1" applyBorder="1"/>
    <xf numFmtId="0" fontId="10" fillId="17" borderId="1" xfId="0" applyFont="1" applyFill="1" applyBorder="1" applyAlignment="1">
      <alignment horizontal="center"/>
    </xf>
    <xf numFmtId="0" fontId="10" fillId="17" borderId="10" xfId="0" applyFont="1" applyFill="1" applyBorder="1" applyAlignment="1">
      <alignment horizontal="center"/>
    </xf>
    <xf numFmtId="0" fontId="2" fillId="17" borderId="0" xfId="0" applyFont="1" applyFill="1" applyBorder="1" applyAlignment="1">
      <alignment vertical="center"/>
    </xf>
    <xf numFmtId="0" fontId="2" fillId="17" borderId="0" xfId="0" applyFont="1" applyFill="1" applyAlignment="1">
      <alignment horizontal="center" vertical="center"/>
    </xf>
    <xf numFmtId="44" fontId="2" fillId="17" borderId="10" xfId="1" applyFont="1" applyFill="1" applyBorder="1" applyAlignment="1">
      <alignment horizontal="center" vertical="center"/>
    </xf>
    <xf numFmtId="0" fontId="10" fillId="17" borderId="9" xfId="0" applyFont="1" applyFill="1" applyBorder="1" applyAlignment="1">
      <alignment vertical="center"/>
    </xf>
    <xf numFmtId="0" fontId="16" fillId="17" borderId="9" xfId="0" applyFont="1" applyFill="1" applyBorder="1" applyAlignment="1">
      <alignment vertical="center"/>
    </xf>
    <xf numFmtId="0" fontId="10" fillId="17" borderId="0" xfId="0" applyFont="1" applyFill="1" applyBorder="1" applyAlignment="1">
      <alignment horizontal="center"/>
    </xf>
    <xf numFmtId="0" fontId="3"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4" fillId="0" borderId="0" xfId="0" applyFont="1" applyAlignment="1">
      <alignment wrapText="1"/>
    </xf>
    <xf numFmtId="0" fontId="0" fillId="0" borderId="9" xfId="0" applyBorder="1" applyAlignment="1">
      <alignment wrapText="1"/>
    </xf>
    <xf numFmtId="0" fontId="0" fillId="3" borderId="0" xfId="0" applyFill="1" applyBorder="1" applyAlignment="1">
      <alignment wrapText="1"/>
    </xf>
    <xf numFmtId="44" fontId="0" fillId="3" borderId="0" xfId="0" applyNumberFormat="1" applyFill="1" applyBorder="1" applyAlignment="1">
      <alignment wrapText="1"/>
    </xf>
    <xf numFmtId="0" fontId="0" fillId="0" borderId="0" xfId="0" applyBorder="1" applyAlignment="1">
      <alignment wrapText="1"/>
    </xf>
    <xf numFmtId="0" fontId="0" fillId="0" borderId="0" xfId="0" applyFill="1" applyBorder="1" applyAlignment="1">
      <alignment wrapText="1"/>
    </xf>
    <xf numFmtId="44" fontId="0" fillId="0" borderId="0" xfId="0" applyNumberFormat="1" applyFill="1" applyBorder="1" applyAlignment="1">
      <alignment wrapText="1"/>
    </xf>
    <xf numFmtId="44" fontId="0" fillId="3" borderId="0" xfId="1" applyFont="1" applyFill="1" applyBorder="1" applyAlignment="1">
      <alignment horizontal="center" wrapText="1"/>
    </xf>
    <xf numFmtId="0" fontId="2" fillId="4" borderId="17" xfId="0" applyFont="1" applyFill="1" applyBorder="1" applyAlignment="1">
      <alignment horizontal="right"/>
    </xf>
    <xf numFmtId="0" fontId="0" fillId="0" borderId="0" xfId="0" applyAlignment="1">
      <alignment horizontal="right"/>
    </xf>
    <xf numFmtId="0" fontId="0" fillId="0" borderId="25" xfId="0" applyBorder="1"/>
    <xf numFmtId="0" fontId="3" fillId="0" borderId="0" xfId="0" applyFont="1" applyBorder="1" applyAlignment="1">
      <alignment horizontal="center"/>
    </xf>
    <xf numFmtId="9" fontId="0" fillId="0" borderId="0" xfId="0" applyNumberFormat="1" applyBorder="1" applyAlignment="1">
      <alignment wrapText="1"/>
    </xf>
    <xf numFmtId="0" fontId="0" fillId="0" borderId="0" xfId="0" applyAlignment="1">
      <alignment horizontal="left" wrapText="1"/>
    </xf>
    <xf numFmtId="164" fontId="6" fillId="4" borderId="24" xfId="0" applyNumberFormat="1" applyFont="1" applyFill="1" applyBorder="1" applyAlignment="1">
      <alignment horizontal="center"/>
    </xf>
    <xf numFmtId="164" fontId="0" fillId="0" borderId="10" xfId="1" applyNumberFormat="1" applyFont="1" applyBorder="1" applyAlignment="1">
      <alignment horizontal="center" wrapText="1"/>
    </xf>
    <xf numFmtId="164" fontId="4" fillId="3" borderId="10" xfId="1" applyNumberFormat="1" applyFont="1" applyFill="1" applyBorder="1" applyAlignment="1">
      <alignment horizontal="center"/>
    </xf>
    <xf numFmtId="164" fontId="0" fillId="0" borderId="10" xfId="1" applyNumberFormat="1" applyFont="1" applyBorder="1" applyAlignment="1">
      <alignment horizontal="center"/>
    </xf>
    <xf numFmtId="164" fontId="0" fillId="0" borderId="0" xfId="0" applyNumberFormat="1" applyBorder="1" applyAlignment="1">
      <alignment horizontal="center" wrapText="1"/>
    </xf>
    <xf numFmtId="0" fontId="2" fillId="0" borderId="0" xfId="0" applyFont="1" applyFill="1" applyBorder="1" applyAlignment="1">
      <alignment vertical="center" wrapText="1"/>
    </xf>
    <xf numFmtId="0" fontId="0" fillId="3" borderId="0" xfId="0" applyFill="1" applyAlignment="1">
      <alignment horizontal="center"/>
    </xf>
    <xf numFmtId="44" fontId="0" fillId="0" borderId="0" xfId="1" applyFont="1" applyFill="1" applyBorder="1" applyAlignment="1">
      <alignment horizontal="center" wrapText="1"/>
    </xf>
    <xf numFmtId="0" fontId="0" fillId="3" borderId="0" xfId="0" applyFill="1" applyBorder="1" applyAlignment="1">
      <alignment horizontal="center"/>
    </xf>
    <xf numFmtId="0" fontId="0" fillId="3" borderId="21" xfId="0" applyFill="1" applyBorder="1" applyAlignment="1">
      <alignment horizontal="center"/>
    </xf>
    <xf numFmtId="0" fontId="6" fillId="7" borderId="0" xfId="0" applyFont="1" applyFill="1" applyBorder="1" applyAlignment="1">
      <alignment horizontal="left"/>
    </xf>
    <xf numFmtId="0" fontId="0" fillId="4" borderId="15" xfId="0" applyFill="1" applyBorder="1" applyAlignment="1">
      <alignment horizontal="center"/>
    </xf>
    <xf numFmtId="44" fontId="11" fillId="0" borderId="0" xfId="1"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0" fillId="0" borderId="15" xfId="0" applyFill="1" applyBorder="1"/>
    <xf numFmtId="0" fontId="0" fillId="0" borderId="15" xfId="0" applyFill="1" applyBorder="1" applyAlignment="1">
      <alignment horizontal="center"/>
    </xf>
    <xf numFmtId="0" fontId="5" fillId="11" borderId="1" xfId="0" applyFont="1" applyFill="1" applyBorder="1" applyAlignment="1">
      <alignment horizontal="center"/>
    </xf>
    <xf numFmtId="7" fontId="5" fillId="11" borderId="21" xfId="1" applyNumberFormat="1" applyFont="1" applyFill="1" applyBorder="1" applyAlignment="1">
      <alignment horizontal="center"/>
    </xf>
    <xf numFmtId="0" fontId="6" fillId="12" borderId="0" xfId="0" applyFont="1" applyFill="1" applyBorder="1" applyAlignment="1">
      <alignment horizontal="left"/>
    </xf>
    <xf numFmtId="44" fontId="4" fillId="2" borderId="0" xfId="1" applyFont="1" applyFill="1" applyBorder="1" applyAlignment="1">
      <alignment horizontal="center"/>
    </xf>
    <xf numFmtId="0" fontId="2" fillId="2" borderId="26" xfId="0" applyFont="1" applyFill="1" applyBorder="1" applyAlignment="1">
      <alignment wrapText="1"/>
    </xf>
    <xf numFmtId="0" fontId="2" fillId="2" borderId="27" xfId="0" applyFont="1" applyFill="1" applyBorder="1" applyAlignment="1">
      <alignment wrapText="1"/>
    </xf>
    <xf numFmtId="0" fontId="2" fillId="2" borderId="28" xfId="0" applyFont="1" applyFill="1" applyBorder="1" applyAlignment="1">
      <alignment horizontal="center" wrapText="1"/>
    </xf>
    <xf numFmtId="0" fontId="2" fillId="2" borderId="27" xfId="0" applyFont="1" applyFill="1" applyBorder="1" applyAlignment="1">
      <alignment horizontal="left" wrapText="1"/>
    </xf>
    <xf numFmtId="0" fontId="2" fillId="2" borderId="18" xfId="0" applyFont="1" applyFill="1" applyBorder="1"/>
    <xf numFmtId="0" fontId="2" fillId="2" borderId="1" xfId="0" applyFont="1" applyFill="1" applyBorder="1" applyAlignment="1">
      <alignment wrapText="1"/>
    </xf>
    <xf numFmtId="0" fontId="2" fillId="2" borderId="19" xfId="0" applyFont="1" applyFill="1" applyBorder="1" applyAlignment="1">
      <alignment horizontal="center" wrapText="1"/>
    </xf>
    <xf numFmtId="0" fontId="2" fillId="2" borderId="1" xfId="0" applyFont="1" applyFill="1" applyBorder="1" applyAlignment="1">
      <alignment horizontal="left" wrapText="1"/>
    </xf>
    <xf numFmtId="0" fontId="2" fillId="17" borderId="0" xfId="0" applyFont="1" applyFill="1" applyBorder="1" applyAlignment="1">
      <alignment horizontal="center" vertical="center"/>
    </xf>
    <xf numFmtId="0" fontId="0" fillId="0" borderId="17" xfId="0" applyFill="1" applyBorder="1"/>
    <xf numFmtId="0" fontId="0" fillId="0" borderId="17" xfId="0" applyFill="1" applyBorder="1" applyAlignment="1">
      <alignment horizontal="center"/>
    </xf>
    <xf numFmtId="0" fontId="6" fillId="16" borderId="0" xfId="0" applyFont="1" applyFill="1" applyBorder="1" applyAlignment="1">
      <alignment horizontal="center"/>
    </xf>
    <xf numFmtId="0" fontId="5" fillId="16" borderId="1" xfId="0" applyFont="1" applyFill="1" applyBorder="1" applyAlignment="1">
      <alignment horizontal="center"/>
    </xf>
    <xf numFmtId="0" fontId="5" fillId="16" borderId="0" xfId="0" applyFont="1" applyFill="1" applyBorder="1" applyAlignment="1">
      <alignment horizontal="center"/>
    </xf>
    <xf numFmtId="7" fontId="5" fillId="16" borderId="21" xfId="1" applyNumberFormat="1" applyFont="1" applyFill="1" applyBorder="1" applyAlignment="1">
      <alignment horizontal="center"/>
    </xf>
    <xf numFmtId="0" fontId="0" fillId="17" borderId="1" xfId="0" applyFill="1" applyBorder="1" applyAlignment="1">
      <alignment horizontal="center"/>
    </xf>
    <xf numFmtId="44" fontId="4" fillId="17" borderId="0" xfId="1" applyFont="1" applyFill="1" applyBorder="1" applyAlignment="1">
      <alignment horizontal="center"/>
    </xf>
    <xf numFmtId="44" fontId="11" fillId="17" borderId="1" xfId="1" applyFont="1" applyFill="1" applyBorder="1" applyAlignment="1">
      <alignment horizontal="center"/>
    </xf>
    <xf numFmtId="0" fontId="0" fillId="0" borderId="0" xfId="0" applyFill="1" applyAlignment="1">
      <alignment wrapText="1"/>
    </xf>
    <xf numFmtId="0" fontId="0" fillId="0" borderId="0" xfId="0" applyFill="1" applyAlignment="1">
      <alignment horizontal="center" wrapText="1"/>
    </xf>
    <xf numFmtId="0" fontId="0" fillId="2" borderId="0" xfId="0" applyFill="1" applyAlignment="1">
      <alignment horizontal="center" wrapText="1"/>
    </xf>
    <xf numFmtId="0" fontId="2" fillId="0" borderId="0" xfId="0" applyFont="1" applyFill="1" applyAlignment="1">
      <alignment horizontal="center" vertical="center"/>
    </xf>
    <xf numFmtId="0" fontId="0" fillId="0" borderId="15" xfId="0" applyFont="1" applyFill="1" applyBorder="1" applyAlignment="1">
      <alignment horizontal="left" vertical="top" wrapText="1"/>
    </xf>
    <xf numFmtId="0" fontId="10" fillId="2" borderId="18" xfId="0" applyFont="1" applyFill="1" applyBorder="1" applyAlignment="1">
      <alignment horizontal="left"/>
    </xf>
    <xf numFmtId="0" fontId="11" fillId="2" borderId="1" xfId="0" applyFont="1" applyFill="1" applyBorder="1" applyAlignment="1">
      <alignment horizontal="right"/>
    </xf>
    <xf numFmtId="44" fontId="11" fillId="2" borderId="1" xfId="1" applyFont="1" applyFill="1" applyBorder="1" applyAlignment="1">
      <alignment horizontal="center"/>
    </xf>
    <xf numFmtId="10" fontId="11" fillId="2" borderId="19" xfId="2" applyNumberFormat="1" applyFont="1" applyFill="1" applyBorder="1" applyAlignment="1">
      <alignment horizontal="center"/>
    </xf>
    <xf numFmtId="0" fontId="0" fillId="4" borderId="6" xfId="0" applyFill="1" applyBorder="1" applyAlignment="1">
      <alignment wrapText="1"/>
    </xf>
    <xf numFmtId="0" fontId="4" fillId="2" borderId="1" xfId="0" applyFont="1" applyFill="1" applyBorder="1" applyAlignment="1">
      <alignment horizontal="right"/>
    </xf>
    <xf numFmtId="0" fontId="0" fillId="4" borderId="6" xfId="0" applyFill="1" applyBorder="1" applyAlignment="1">
      <alignment horizontal="center"/>
    </xf>
    <xf numFmtId="0" fontId="2" fillId="4" borderId="6" xfId="0" applyFont="1" applyFill="1" applyBorder="1" applyAlignment="1">
      <alignment wrapText="1"/>
    </xf>
    <xf numFmtId="0" fontId="13" fillId="0" borderId="29" xfId="0" applyFont="1" applyBorder="1"/>
    <xf numFmtId="0" fontId="0" fillId="0" borderId="30" xfId="0" applyBorder="1"/>
    <xf numFmtId="0" fontId="0" fillId="0" borderId="30" xfId="0" applyBorder="1" applyAlignment="1">
      <alignment horizontal="center"/>
    </xf>
    <xf numFmtId="0" fontId="0" fillId="0" borderId="31" xfId="0" applyBorder="1"/>
    <xf numFmtId="0" fontId="14" fillId="0" borderId="32" xfId="0" applyFont="1" applyBorder="1"/>
    <xf numFmtId="0" fontId="0" fillId="0" borderId="25" xfId="0" applyBorder="1" applyAlignment="1">
      <alignment horizontal="center"/>
    </xf>
    <xf numFmtId="0" fontId="0" fillId="0" borderId="33" xfId="0" applyBorder="1"/>
    <xf numFmtId="0" fontId="0" fillId="0" borderId="0" xfId="0" applyBorder="1" applyAlignment="1">
      <alignment horizontal="center" wrapText="1"/>
    </xf>
    <xf numFmtId="17" fontId="0" fillId="0" borderId="0" xfId="0" applyNumberFormat="1" applyBorder="1" applyAlignment="1">
      <alignment wrapText="1"/>
    </xf>
    <xf numFmtId="0" fontId="8" fillId="9" borderId="9" xfId="0" applyFont="1" applyFill="1" applyBorder="1" applyAlignment="1">
      <alignment horizontal="left"/>
    </xf>
    <xf numFmtId="0" fontId="8" fillId="9" borderId="0" xfId="0" applyFont="1" applyFill="1" applyBorder="1" applyAlignment="1">
      <alignment horizontal="left"/>
    </xf>
    <xf numFmtId="0" fontId="8" fillId="9" borderId="10" xfId="0" applyFont="1" applyFill="1" applyBorder="1" applyAlignment="1">
      <alignment horizontal="left"/>
    </xf>
    <xf numFmtId="0" fontId="17" fillId="9" borderId="9" xfId="0" applyFont="1" applyFill="1" applyBorder="1" applyAlignment="1">
      <alignment horizontal="left"/>
    </xf>
    <xf numFmtId="0" fontId="18" fillId="9" borderId="9" xfId="0" applyFont="1" applyFill="1" applyBorder="1" applyAlignment="1">
      <alignment horizontal="left" vertical="center"/>
    </xf>
    <xf numFmtId="0" fontId="18" fillId="9" borderId="9" xfId="0" applyFont="1" applyFill="1" applyBorder="1" applyAlignment="1">
      <alignment horizontal="center" vertical="center"/>
    </xf>
    <xf numFmtId="0" fontId="6" fillId="19" borderId="9" xfId="0" applyFont="1" applyFill="1" applyBorder="1" applyAlignment="1">
      <alignment horizontal="left"/>
    </xf>
    <xf numFmtId="0" fontId="6" fillId="19" borderId="0" xfId="0" applyFont="1" applyFill="1" applyBorder="1" applyAlignment="1">
      <alignment horizontal="left"/>
    </xf>
    <xf numFmtId="0" fontId="6" fillId="19" borderId="0" xfId="0" applyFont="1" applyFill="1" applyBorder="1" applyAlignment="1">
      <alignment horizontal="center"/>
    </xf>
    <xf numFmtId="0" fontId="19" fillId="19" borderId="10" xfId="0" applyFont="1" applyFill="1" applyBorder="1" applyAlignment="1">
      <alignment horizontal="right"/>
    </xf>
    <xf numFmtId="0" fontId="17" fillId="9" borderId="14" xfId="0" applyFont="1" applyFill="1" applyBorder="1" applyAlignment="1">
      <alignment horizontal="left"/>
    </xf>
    <xf numFmtId="0" fontId="20" fillId="0" borderId="0" xfId="0"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3" fillId="9" borderId="14" xfId="0" applyFont="1" applyFill="1" applyBorder="1" applyAlignment="1">
      <alignment horizontal="center"/>
    </xf>
    <xf numFmtId="0" fontId="23" fillId="9" borderId="9" xfId="0" applyFont="1" applyFill="1" applyBorder="1" applyAlignment="1">
      <alignment horizontal="center"/>
    </xf>
    <xf numFmtId="0" fontId="18" fillId="10" borderId="9" xfId="0" applyFont="1" applyFill="1" applyBorder="1" applyAlignment="1">
      <alignment horizontal="left" vertical="center"/>
    </xf>
    <xf numFmtId="0" fontId="18" fillId="10" borderId="0" xfId="0" applyFont="1" applyFill="1" applyBorder="1" applyAlignment="1">
      <alignment horizontal="center" vertical="center"/>
    </xf>
    <xf numFmtId="0" fontId="18" fillId="10" borderId="9" xfId="0" applyFont="1" applyFill="1" applyBorder="1" applyAlignment="1">
      <alignment horizontal="center" vertical="center"/>
    </xf>
    <xf numFmtId="0" fontId="18" fillId="10" borderId="0" xfId="0" applyFont="1" applyFill="1" applyBorder="1" applyAlignment="1">
      <alignment horizontal="left" vertical="center"/>
    </xf>
    <xf numFmtId="0" fontId="21" fillId="10" borderId="10" xfId="0" applyFont="1" applyFill="1" applyBorder="1" applyAlignment="1">
      <alignment vertical="center"/>
    </xf>
    <xf numFmtId="0" fontId="10" fillId="10" borderId="14" xfId="0" applyFont="1" applyFill="1" applyBorder="1"/>
    <xf numFmtId="0" fontId="10" fillId="10" borderId="15" xfId="0" applyFont="1" applyFill="1" applyBorder="1"/>
    <xf numFmtId="0" fontId="10" fillId="10" borderId="15" xfId="0" applyFont="1" applyFill="1" applyBorder="1" applyAlignment="1">
      <alignment horizontal="center"/>
    </xf>
    <xf numFmtId="0" fontId="10" fillId="10" borderId="16" xfId="0" applyFont="1" applyFill="1" applyBorder="1" applyAlignment="1">
      <alignment horizontal="center"/>
    </xf>
    <xf numFmtId="0" fontId="10" fillId="10" borderId="9" xfId="0" applyFont="1" applyFill="1" applyBorder="1"/>
    <xf numFmtId="0" fontId="10" fillId="10" borderId="0" xfId="0" applyFont="1" applyFill="1" applyBorder="1"/>
    <xf numFmtId="0" fontId="10" fillId="10" borderId="0" xfId="0" applyFont="1" applyFill="1" applyBorder="1" applyAlignment="1">
      <alignment horizontal="center"/>
    </xf>
    <xf numFmtId="0" fontId="10" fillId="10" borderId="10" xfId="0" applyFont="1" applyFill="1" applyBorder="1" applyAlignment="1">
      <alignment horizontal="center"/>
    </xf>
    <xf numFmtId="0" fontId="6" fillId="20" borderId="9" xfId="0" applyFont="1" applyFill="1" applyBorder="1" applyAlignment="1">
      <alignment horizontal="left"/>
    </xf>
    <xf numFmtId="0" fontId="6" fillId="20" borderId="0" xfId="0" applyFont="1" applyFill="1" applyBorder="1" applyAlignment="1">
      <alignment horizontal="center"/>
    </xf>
    <xf numFmtId="0" fontId="6" fillId="20" borderId="0" xfId="0" applyFont="1" applyFill="1" applyBorder="1" applyAlignment="1">
      <alignment horizontal="left"/>
    </xf>
    <xf numFmtId="0" fontId="0" fillId="20" borderId="10" xfId="0" applyFill="1" applyBorder="1" applyAlignment="1">
      <alignment horizontal="right"/>
    </xf>
    <xf numFmtId="0" fontId="6" fillId="7" borderId="9" xfId="0" applyFont="1" applyFill="1" applyBorder="1" applyAlignment="1">
      <alignment horizontal="center" vertical="center"/>
    </xf>
    <xf numFmtId="0" fontId="6" fillId="8" borderId="9" xfId="0" applyFont="1" applyFill="1" applyBorder="1" applyAlignment="1">
      <alignment horizontal="center" vertical="center"/>
    </xf>
    <xf numFmtId="0" fontId="8" fillId="13" borderId="9" xfId="0" applyFont="1" applyFill="1" applyBorder="1" applyAlignment="1">
      <alignment horizontal="left"/>
    </xf>
    <xf numFmtId="0" fontId="8" fillId="13" borderId="0" xfId="0" applyFont="1" applyFill="1" applyBorder="1" applyAlignment="1"/>
    <xf numFmtId="0" fontId="18" fillId="13" borderId="9" xfId="0" applyFont="1" applyFill="1" applyBorder="1" applyAlignment="1">
      <alignment horizontal="center" vertical="center"/>
    </xf>
    <xf numFmtId="0" fontId="8" fillId="13" borderId="0" xfId="0" applyFont="1" applyFill="1" applyBorder="1" applyAlignment="1">
      <alignment horizontal="left"/>
    </xf>
    <xf numFmtId="0" fontId="0" fillId="13" borderId="10" xfId="0" applyFill="1" applyBorder="1"/>
    <xf numFmtId="0" fontId="10" fillId="13" borderId="14" xfId="0" applyFont="1" applyFill="1" applyBorder="1"/>
    <xf numFmtId="0" fontId="10" fillId="13" borderId="15" xfId="0" applyFont="1" applyFill="1" applyBorder="1"/>
    <xf numFmtId="0" fontId="10" fillId="13" borderId="15" xfId="0" applyFont="1" applyFill="1" applyBorder="1" applyAlignment="1">
      <alignment horizontal="center"/>
    </xf>
    <xf numFmtId="0" fontId="10" fillId="13" borderId="16" xfId="0" applyFont="1" applyFill="1" applyBorder="1" applyAlignment="1">
      <alignment horizontal="center"/>
    </xf>
    <xf numFmtId="0" fontId="10" fillId="13" borderId="9" xfId="0" applyFont="1" applyFill="1" applyBorder="1"/>
    <xf numFmtId="0" fontId="10" fillId="13" borderId="0" xfId="0" applyFont="1" applyFill="1" applyBorder="1"/>
    <xf numFmtId="0" fontId="10" fillId="13" borderId="0" xfId="0" applyFont="1" applyFill="1" applyBorder="1" applyAlignment="1">
      <alignment horizontal="center"/>
    </xf>
    <xf numFmtId="0" fontId="10" fillId="13" borderId="10" xfId="0" applyFont="1" applyFill="1" applyBorder="1" applyAlignment="1">
      <alignment horizontal="center"/>
    </xf>
    <xf numFmtId="0" fontId="6" fillId="21" borderId="9" xfId="0" applyFont="1" applyFill="1" applyBorder="1" applyAlignment="1">
      <alignment horizontal="left"/>
    </xf>
    <xf numFmtId="0" fontId="6" fillId="21" borderId="0" xfId="0" applyFont="1" applyFill="1" applyBorder="1" applyAlignment="1"/>
    <xf numFmtId="0" fontId="6" fillId="21" borderId="0" xfId="0" applyFont="1" applyFill="1" applyBorder="1" applyAlignment="1">
      <alignment horizontal="left"/>
    </xf>
    <xf numFmtId="0" fontId="19" fillId="21" borderId="10" xfId="0" applyFont="1" applyFill="1" applyBorder="1" applyAlignment="1">
      <alignment horizontal="right"/>
    </xf>
    <xf numFmtId="0" fontId="6" fillId="12" borderId="9" xfId="0" applyFont="1" applyFill="1" applyBorder="1" applyAlignment="1">
      <alignment horizontal="center" vertical="center"/>
    </xf>
    <xf numFmtId="0" fontId="6" fillId="22" borderId="9" xfId="0" applyFont="1" applyFill="1" applyBorder="1" applyAlignment="1">
      <alignment horizontal="left"/>
    </xf>
    <xf numFmtId="0" fontId="6" fillId="22" borderId="0" xfId="0" applyFont="1" applyFill="1" applyBorder="1" applyAlignment="1">
      <alignment horizontal="left"/>
    </xf>
    <xf numFmtId="0" fontId="0" fillId="22" borderId="10" xfId="0" applyFill="1" applyBorder="1" applyAlignment="1">
      <alignment horizontal="right"/>
    </xf>
    <xf numFmtId="0" fontId="6" fillId="15" borderId="9" xfId="0" applyFont="1" applyFill="1" applyBorder="1" applyAlignment="1">
      <alignment horizontal="center" vertical="center"/>
    </xf>
    <xf numFmtId="0" fontId="8" fillId="14" borderId="9" xfId="0" applyFont="1" applyFill="1" applyBorder="1" applyAlignment="1"/>
    <xf numFmtId="0" fontId="8" fillId="14" borderId="0" xfId="0" applyFont="1" applyFill="1" applyBorder="1" applyAlignment="1"/>
    <xf numFmtId="0" fontId="18" fillId="14" borderId="9" xfId="0" applyFont="1" applyFill="1" applyBorder="1" applyAlignment="1">
      <alignment horizontal="center" vertical="center"/>
    </xf>
    <xf numFmtId="0" fontId="8" fillId="14" borderId="0" xfId="0" applyFont="1" applyFill="1" applyBorder="1" applyAlignment="1">
      <alignment horizontal="left"/>
    </xf>
    <xf numFmtId="0" fontId="0" fillId="14" borderId="10" xfId="0" applyFill="1" applyBorder="1"/>
    <xf numFmtId="0" fontId="0" fillId="14" borderId="14" xfId="0" applyFill="1" applyBorder="1"/>
    <xf numFmtId="0" fontId="0" fillId="14" borderId="15" xfId="0" applyFill="1" applyBorder="1"/>
    <xf numFmtId="0" fontId="0" fillId="14" borderId="15" xfId="0" applyFill="1" applyBorder="1" applyAlignment="1">
      <alignment horizontal="center"/>
    </xf>
    <xf numFmtId="0" fontId="0" fillId="14" borderId="16" xfId="0" applyFill="1" applyBorder="1" applyAlignment="1">
      <alignment horizontal="center"/>
    </xf>
    <xf numFmtId="0" fontId="0" fillId="14" borderId="9" xfId="0" applyFill="1" applyBorder="1"/>
    <xf numFmtId="0" fontId="0" fillId="14" borderId="0" xfId="0" applyFill="1" applyBorder="1"/>
    <xf numFmtId="0" fontId="0" fillId="14" borderId="0" xfId="0" applyFill="1" applyBorder="1" applyAlignment="1">
      <alignment horizontal="center"/>
    </xf>
    <xf numFmtId="0" fontId="0" fillId="14" borderId="10" xfId="0" applyFill="1" applyBorder="1" applyAlignment="1">
      <alignment horizontal="center"/>
    </xf>
    <xf numFmtId="0" fontId="10" fillId="14" borderId="15" xfId="0" applyFont="1" applyFill="1" applyBorder="1" applyAlignment="1">
      <alignment horizontal="center"/>
    </xf>
    <xf numFmtId="0" fontId="10" fillId="14" borderId="0" xfId="0" applyFont="1" applyFill="1" applyBorder="1" applyAlignment="1">
      <alignment horizontal="center"/>
    </xf>
    <xf numFmtId="0" fontId="14" fillId="18" borderId="14" xfId="0" applyFont="1" applyFill="1" applyBorder="1"/>
    <xf numFmtId="0" fontId="0" fillId="18" borderId="15" xfId="0" applyFill="1" applyBorder="1"/>
    <xf numFmtId="0" fontId="0" fillId="18" borderId="15" xfId="0" applyFill="1" applyBorder="1" applyAlignment="1">
      <alignment horizontal="center"/>
    </xf>
    <xf numFmtId="0" fontId="0" fillId="18" borderId="16" xfId="0" applyFill="1" applyBorder="1"/>
    <xf numFmtId="0" fontId="14" fillId="18" borderId="9" xfId="0" applyFont="1" applyFill="1" applyBorder="1"/>
    <xf numFmtId="0" fontId="0" fillId="18" borderId="0" xfId="0" applyFill="1" applyBorder="1"/>
    <xf numFmtId="0" fontId="0" fillId="18" borderId="0" xfId="0" applyFill="1" applyBorder="1" applyAlignment="1">
      <alignment horizontal="center"/>
    </xf>
    <xf numFmtId="0" fontId="0" fillId="18" borderId="10" xfId="0" applyFill="1" applyBorder="1"/>
    <xf numFmtId="0" fontId="10" fillId="18" borderId="15" xfId="0" applyFont="1" applyFill="1" applyBorder="1" applyAlignment="1">
      <alignment horizontal="center"/>
    </xf>
    <xf numFmtId="0" fontId="10" fillId="18" borderId="0" xfId="0" applyFont="1" applyFill="1" applyBorder="1" applyAlignment="1">
      <alignment horizontal="center"/>
    </xf>
    <xf numFmtId="0" fontId="0" fillId="0" borderId="2" xfId="0" applyFont="1" applyBorder="1" applyAlignment="1" applyProtection="1">
      <alignment horizontal="right" vertical="center" wrapText="1"/>
    </xf>
    <xf numFmtId="0" fontId="5" fillId="0" borderId="3" xfId="0" applyFont="1" applyBorder="1" applyAlignment="1" applyProtection="1">
      <alignment horizontal="center" vertical="center" wrapText="1"/>
    </xf>
    <xf numFmtId="0" fontId="5" fillId="0" borderId="3" xfId="0" applyFont="1" applyBorder="1" applyProtection="1"/>
    <xf numFmtId="0" fontId="0" fillId="0" borderId="3" xfId="0" applyFont="1" applyBorder="1" applyProtection="1"/>
    <xf numFmtId="0" fontId="0" fillId="0" borderId="4" xfId="0" applyFont="1" applyBorder="1" applyProtection="1"/>
    <xf numFmtId="0" fontId="0" fillId="0"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660066"/>
      <color rgb="FFD9B3FF"/>
      <color rgb="FFE6CDFF"/>
      <color rgb="FF800000"/>
      <color rgb="FF1F3214"/>
      <color rgb="FF990099"/>
      <color rgb="FFA93F0F"/>
      <color rgb="FFA24A0E"/>
      <color rgb="FF800080"/>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12700</xdr:rowOff>
    </xdr:from>
    <xdr:to>
      <xdr:col>1</xdr:col>
      <xdr:colOff>800101</xdr:colOff>
      <xdr:row>2</xdr:row>
      <xdr:rowOff>148969</xdr:rowOff>
    </xdr:to>
    <xdr:pic>
      <xdr:nvPicPr>
        <xdr:cNvPr id="2" name="Picture 1" descr="CA Department of Food and Agriculture logo">
          <a:extLst>
            <a:ext uri="{FF2B5EF4-FFF2-40B4-BE49-F238E27FC236}">
              <a16:creationId xmlns:a16="http://schemas.microsoft.com/office/drawing/2014/main" id="{560C72D3-E2DC-4D23-86D4-84D6F74CC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200" y="203200"/>
          <a:ext cx="800101" cy="5045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9E8B6-24BA-4931-9C04-AAEE6116405D}">
  <dimension ref="B1:B17"/>
  <sheetViews>
    <sheetView showGridLines="0" tabSelected="1" workbookViewId="0">
      <selection activeCell="B1" sqref="B1"/>
    </sheetView>
  </sheetViews>
  <sheetFormatPr defaultRowHeight="14.4" x14ac:dyDescent="0.3"/>
  <cols>
    <col min="1" max="1" width="2.77734375" customWidth="1"/>
    <col min="2" max="2" width="79.44140625" customWidth="1"/>
  </cols>
  <sheetData>
    <row r="1" spans="2:2" ht="15" thickBot="1" x14ac:dyDescent="0.35"/>
    <row r="2" spans="2:2" ht="28.95" customHeight="1" x14ac:dyDescent="0.3">
      <c r="B2" s="285" t="s">
        <v>244</v>
      </c>
    </row>
    <row r="3" spans="2:2" ht="14.55" customHeight="1" x14ac:dyDescent="0.3">
      <c r="B3" s="286" t="s">
        <v>237</v>
      </c>
    </row>
    <row r="4" spans="2:2" ht="14.55" customHeight="1" x14ac:dyDescent="0.3">
      <c r="B4" s="286" t="s">
        <v>238</v>
      </c>
    </row>
    <row r="5" spans="2:2" ht="14.55" customHeight="1" x14ac:dyDescent="0.3">
      <c r="B5" s="286" t="s">
        <v>0</v>
      </c>
    </row>
    <row r="6" spans="2:2" ht="25.5" customHeight="1" x14ac:dyDescent="0.3">
      <c r="B6" s="286" t="s">
        <v>121</v>
      </c>
    </row>
    <row r="7" spans="2:2" ht="6.6" customHeight="1" x14ac:dyDescent="0.3">
      <c r="B7" s="286"/>
    </row>
    <row r="8" spans="2:2" ht="15.6" x14ac:dyDescent="0.3">
      <c r="B8" s="287" t="s">
        <v>1</v>
      </c>
    </row>
    <row r="9" spans="2:2" x14ac:dyDescent="0.3">
      <c r="B9" s="288" t="s">
        <v>2</v>
      </c>
    </row>
    <row r="10" spans="2:2" x14ac:dyDescent="0.3">
      <c r="B10" s="288" t="s">
        <v>3</v>
      </c>
    </row>
    <row r="11" spans="2:2" x14ac:dyDescent="0.3">
      <c r="B11" s="288" t="s">
        <v>4</v>
      </c>
    </row>
    <row r="12" spans="2:2" x14ac:dyDescent="0.3">
      <c r="B12" s="288" t="s">
        <v>5</v>
      </c>
    </row>
    <row r="13" spans="2:2" x14ac:dyDescent="0.3">
      <c r="B13" s="288" t="s">
        <v>198</v>
      </c>
    </row>
    <row r="14" spans="2:2" x14ac:dyDescent="0.3">
      <c r="B14" s="288" t="s">
        <v>6</v>
      </c>
    </row>
    <row r="15" spans="2:2" x14ac:dyDescent="0.3">
      <c r="B15" s="288" t="s">
        <v>7</v>
      </c>
    </row>
    <row r="16" spans="2:2" x14ac:dyDescent="0.3">
      <c r="B16" s="288" t="s">
        <v>8</v>
      </c>
    </row>
    <row r="17" spans="2:2" ht="15" thickBot="1" x14ac:dyDescent="0.35">
      <c r="B17" s="289" t="s">
        <v>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3F872-8923-44A0-ABAA-54E21A738016}">
  <dimension ref="A1:Q177"/>
  <sheetViews>
    <sheetView zoomScale="110" zoomScaleNormal="110" workbookViewId="0">
      <selection activeCell="G7" sqref="G7"/>
    </sheetView>
  </sheetViews>
  <sheetFormatPr defaultRowHeight="14.4" x14ac:dyDescent="0.3"/>
  <cols>
    <col min="1" max="1" width="3.6640625" style="3" customWidth="1"/>
    <col min="2" max="2" width="26.33203125" customWidth="1"/>
    <col min="3" max="3" width="17.77734375" customWidth="1"/>
    <col min="4" max="4" width="13.109375" customWidth="1"/>
    <col min="5" max="5" width="17" style="1" customWidth="1"/>
    <col min="6" max="6" width="10.21875" style="1" customWidth="1"/>
    <col min="7" max="7" width="12.33203125" style="1" customWidth="1"/>
    <col min="9" max="9" width="8.77734375" style="12"/>
  </cols>
  <sheetData>
    <row r="1" spans="1:9" ht="14.55" customHeight="1" x14ac:dyDescent="0.3">
      <c r="B1" s="213"/>
      <c r="C1" s="38"/>
      <c r="D1" s="217" t="s">
        <v>237</v>
      </c>
      <c r="E1" s="38"/>
      <c r="F1" s="38"/>
      <c r="G1" s="39"/>
    </row>
    <row r="2" spans="1:9" ht="14.55" customHeight="1" x14ac:dyDescent="0.3">
      <c r="B2" s="206"/>
      <c r="C2" s="204"/>
      <c r="D2" s="218" t="s">
        <v>238</v>
      </c>
      <c r="E2" s="204"/>
      <c r="F2" s="204"/>
      <c r="G2" s="205"/>
    </row>
    <row r="3" spans="1:9" ht="14.55" customHeight="1" x14ac:dyDescent="0.3">
      <c r="B3" s="206"/>
      <c r="C3" s="204"/>
      <c r="D3" s="218" t="s">
        <v>0</v>
      </c>
      <c r="E3" s="204"/>
      <c r="F3" s="204"/>
      <c r="G3" s="205"/>
    </row>
    <row r="4" spans="1:9" ht="30" customHeight="1" x14ac:dyDescent="0.3">
      <c r="B4" s="207"/>
      <c r="C4" s="204"/>
      <c r="D4" s="208" t="s">
        <v>121</v>
      </c>
      <c r="E4" s="204"/>
      <c r="F4" s="204"/>
      <c r="G4" s="205"/>
    </row>
    <row r="5" spans="1:9" ht="16.05" customHeight="1" x14ac:dyDescent="0.3">
      <c r="B5" s="40"/>
      <c r="C5" s="41"/>
      <c r="D5" s="237" t="s">
        <v>239</v>
      </c>
      <c r="E5" s="41"/>
      <c r="F5" s="41"/>
      <c r="G5" s="42"/>
      <c r="I5" s="108"/>
    </row>
    <row r="6" spans="1:9" ht="14.55" customHeight="1" x14ac:dyDescent="0.3">
      <c r="B6" s="209"/>
      <c r="C6" s="210"/>
      <c r="D6" s="211"/>
      <c r="E6" s="210"/>
      <c r="F6" s="210"/>
      <c r="G6" s="212" t="s">
        <v>244</v>
      </c>
      <c r="I6" s="108"/>
    </row>
    <row r="7" spans="1:9" ht="10.5" customHeight="1" x14ac:dyDescent="0.3">
      <c r="B7" s="43" t="s">
        <v>10</v>
      </c>
      <c r="C7" s="44"/>
      <c r="D7" s="44"/>
      <c r="E7" s="44"/>
      <c r="F7" s="44"/>
      <c r="G7" s="45"/>
    </row>
    <row r="8" spans="1:9" ht="15.6" customHeight="1" x14ac:dyDescent="0.3">
      <c r="B8" s="46" t="s">
        <v>11</v>
      </c>
      <c r="C8" s="15"/>
      <c r="D8" s="15"/>
      <c r="E8" s="15"/>
      <c r="F8" s="15"/>
      <c r="G8" s="47"/>
    </row>
    <row r="9" spans="1:9" ht="10.5" customHeight="1" x14ac:dyDescent="0.3">
      <c r="B9" s="43" t="s">
        <v>12</v>
      </c>
      <c r="C9" s="48"/>
      <c r="D9" s="48"/>
      <c r="E9" s="48"/>
      <c r="F9" s="48"/>
      <c r="G9" s="49"/>
    </row>
    <row r="10" spans="1:9" ht="16.2" thickBot="1" x14ac:dyDescent="0.35">
      <c r="B10" s="50">
        <v>1</v>
      </c>
      <c r="C10" s="51"/>
      <c r="D10" s="51"/>
      <c r="E10" s="51"/>
      <c r="F10" s="51"/>
      <c r="G10" s="52"/>
    </row>
    <row r="11" spans="1:9" ht="15.6" x14ac:dyDescent="0.3">
      <c r="B11" s="57"/>
      <c r="C11" s="57"/>
      <c r="D11" s="57"/>
      <c r="E11" s="57"/>
      <c r="F11" s="57"/>
      <c r="G11" s="57"/>
    </row>
    <row r="12" spans="1:9" s="54" customFormat="1" ht="20.25" customHeight="1" x14ac:dyDescent="0.3">
      <c r="A12" s="53"/>
      <c r="B12" s="58" t="s">
        <v>92</v>
      </c>
      <c r="C12" s="59"/>
      <c r="D12" s="59"/>
      <c r="E12" s="59"/>
      <c r="F12" s="59"/>
      <c r="G12" s="59"/>
      <c r="I12" s="55"/>
    </row>
    <row r="13" spans="1:9" s="105" customFormat="1" ht="14.55" customHeight="1" x14ac:dyDescent="0.3">
      <c r="A13" s="103"/>
      <c r="B13" s="107" t="s">
        <v>156</v>
      </c>
      <c r="C13" s="104"/>
      <c r="D13" s="104"/>
      <c r="E13" s="104"/>
      <c r="F13" s="104"/>
      <c r="G13" s="104"/>
      <c r="I13" s="106"/>
    </row>
    <row r="14" spans="1:9" s="105" customFormat="1" ht="14.55" customHeight="1" x14ac:dyDescent="0.3">
      <c r="A14" s="103"/>
      <c r="B14" s="107" t="s">
        <v>155</v>
      </c>
      <c r="C14" s="104"/>
      <c r="D14" s="104"/>
      <c r="E14" s="104"/>
      <c r="F14" s="104"/>
      <c r="G14" s="104"/>
      <c r="I14" s="106"/>
    </row>
    <row r="15" spans="1:9" s="105" customFormat="1" ht="14.55" customHeight="1" x14ac:dyDescent="0.3">
      <c r="A15" s="103"/>
      <c r="B15" s="107"/>
      <c r="C15" s="104"/>
      <c r="D15" s="104"/>
      <c r="E15" s="104"/>
      <c r="F15" s="104"/>
      <c r="G15" s="104"/>
      <c r="I15" s="106"/>
    </row>
    <row r="16" spans="1:9" ht="15.6" x14ac:dyDescent="0.3">
      <c r="B16" s="56" t="s">
        <v>148</v>
      </c>
      <c r="C16" s="57"/>
      <c r="D16" s="57"/>
      <c r="E16" s="57"/>
      <c r="F16" s="57"/>
      <c r="G16" s="57"/>
    </row>
    <row r="17" spans="1:17" ht="15.6" x14ac:dyDescent="0.3">
      <c r="B17" s="56" t="s">
        <v>149</v>
      </c>
      <c r="C17" s="57"/>
      <c r="D17" s="57"/>
      <c r="E17" s="57"/>
      <c r="F17" s="57"/>
      <c r="G17" s="57"/>
    </row>
    <row r="18" spans="1:17" ht="15.6" x14ac:dyDescent="0.3">
      <c r="B18" s="56" t="s">
        <v>158</v>
      </c>
      <c r="C18" s="57"/>
      <c r="D18" s="57"/>
      <c r="E18" s="57"/>
      <c r="F18" s="57"/>
      <c r="G18" s="57"/>
    </row>
    <row r="19" spans="1:17" ht="15.6" x14ac:dyDescent="0.3">
      <c r="B19" s="56" t="s">
        <v>157</v>
      </c>
      <c r="C19" s="57"/>
      <c r="D19" s="57"/>
      <c r="E19" s="57"/>
      <c r="F19" s="57"/>
      <c r="G19" s="57"/>
    </row>
    <row r="20" spans="1:17" ht="15.6" x14ac:dyDescent="0.3">
      <c r="B20" s="56" t="s">
        <v>150</v>
      </c>
      <c r="C20" s="57"/>
      <c r="D20" s="57"/>
      <c r="E20" s="57"/>
      <c r="F20" s="57"/>
      <c r="G20" s="57"/>
    </row>
    <row r="21" spans="1:17" ht="15.6" x14ac:dyDescent="0.3">
      <c r="B21" s="56" t="s">
        <v>152</v>
      </c>
      <c r="C21" s="57"/>
      <c r="D21" s="57"/>
      <c r="E21" s="57"/>
      <c r="F21" s="57"/>
      <c r="G21" s="57"/>
    </row>
    <row r="22" spans="1:17" ht="15.6" x14ac:dyDescent="0.3">
      <c r="B22" s="56" t="s">
        <v>160</v>
      </c>
      <c r="C22" s="57"/>
      <c r="D22" s="57"/>
      <c r="E22" s="57"/>
      <c r="F22" s="57"/>
      <c r="G22" s="57"/>
    </row>
    <row r="23" spans="1:17" ht="15.6" x14ac:dyDescent="0.3">
      <c r="B23" s="56" t="s">
        <v>159</v>
      </c>
      <c r="C23" s="57"/>
      <c r="D23" s="57"/>
      <c r="E23" s="57"/>
      <c r="F23" s="57"/>
      <c r="G23" s="57"/>
    </row>
    <row r="24" spans="1:17" ht="15.6" x14ac:dyDescent="0.3">
      <c r="B24" s="56" t="s">
        <v>153</v>
      </c>
      <c r="C24" s="57"/>
      <c r="D24" s="57"/>
      <c r="E24" s="57"/>
      <c r="F24" s="57"/>
      <c r="G24" s="57"/>
    </row>
    <row r="25" spans="1:17" ht="15.6" x14ac:dyDescent="0.3">
      <c r="B25" s="56" t="s">
        <v>151</v>
      </c>
      <c r="C25" s="57"/>
      <c r="D25" s="57"/>
      <c r="E25" s="57"/>
      <c r="F25" s="57"/>
      <c r="G25" s="57"/>
    </row>
    <row r="26" spans="1:17" ht="15.6" x14ac:dyDescent="0.3">
      <c r="B26" s="56" t="s">
        <v>154</v>
      </c>
      <c r="C26" s="57"/>
      <c r="D26" s="57"/>
      <c r="E26" s="57"/>
      <c r="F26" s="57"/>
      <c r="G26" s="57"/>
    </row>
    <row r="27" spans="1:17" ht="15" thickBot="1" x14ac:dyDescent="0.35"/>
    <row r="28" spans="1:17" ht="20.100000000000001" customHeight="1" x14ac:dyDescent="0.3">
      <c r="A28" s="3">
        <v>1</v>
      </c>
      <c r="B28" s="60" t="s">
        <v>93</v>
      </c>
      <c r="C28" s="22"/>
      <c r="D28" s="22"/>
      <c r="E28" s="23"/>
      <c r="F28" s="23"/>
      <c r="G28" s="24"/>
    </row>
    <row r="29" spans="1:17" ht="41.55" customHeight="1" x14ac:dyDescent="0.3">
      <c r="B29" s="163" t="s">
        <v>86</v>
      </c>
      <c r="C29" s="164" t="s">
        <v>102</v>
      </c>
      <c r="D29" s="164" t="s">
        <v>102</v>
      </c>
      <c r="E29" s="164" t="s">
        <v>87</v>
      </c>
      <c r="F29" s="164" t="s">
        <v>200</v>
      </c>
      <c r="G29" s="165" t="s">
        <v>85</v>
      </c>
      <c r="H29" s="147"/>
      <c r="I29" s="13"/>
      <c r="J29" s="13"/>
      <c r="K29" s="13"/>
      <c r="L29" s="13"/>
      <c r="M29" s="13"/>
      <c r="N29" s="13"/>
      <c r="O29" s="13"/>
      <c r="P29" s="13"/>
      <c r="Q29" s="13"/>
    </row>
    <row r="30" spans="1:17" s="126" customFormat="1" x14ac:dyDescent="0.3">
      <c r="A30" s="125" t="s">
        <v>13</v>
      </c>
      <c r="B30" s="129"/>
      <c r="C30" s="130"/>
      <c r="D30" s="131"/>
      <c r="E30" s="132"/>
      <c r="F30" s="132"/>
      <c r="G30" s="143"/>
      <c r="I30" s="128"/>
    </row>
    <row r="31" spans="1:17" s="126" customFormat="1" x14ac:dyDescent="0.3">
      <c r="A31" s="125" t="s">
        <v>14</v>
      </c>
      <c r="B31" s="129"/>
      <c r="C31" s="130"/>
      <c r="D31" s="131"/>
      <c r="E31" s="132"/>
      <c r="F31" s="132"/>
      <c r="G31" s="143"/>
      <c r="H31" s="14"/>
      <c r="I31" s="14"/>
      <c r="J31" s="14"/>
      <c r="K31" s="14"/>
      <c r="L31" s="14"/>
      <c r="M31" s="14"/>
      <c r="N31" s="14"/>
      <c r="O31" s="14"/>
      <c r="P31" s="14"/>
      <c r="Q31" s="14"/>
    </row>
    <row r="32" spans="1:17" s="126" customFormat="1" x14ac:dyDescent="0.3">
      <c r="A32" s="125" t="s">
        <v>15</v>
      </c>
      <c r="B32" s="129"/>
      <c r="C32" s="130"/>
      <c r="D32" s="131"/>
      <c r="E32" s="132"/>
      <c r="F32" s="132"/>
      <c r="G32" s="143"/>
      <c r="H32" s="14"/>
      <c r="I32" s="14"/>
      <c r="J32" s="14"/>
      <c r="K32" s="14"/>
      <c r="L32" s="14"/>
      <c r="M32" s="14"/>
      <c r="N32" s="14"/>
      <c r="O32" s="14"/>
      <c r="P32" s="14"/>
      <c r="Q32" s="14"/>
    </row>
    <row r="33" spans="1:17" s="126" customFormat="1" x14ac:dyDescent="0.3">
      <c r="A33" s="125" t="s">
        <v>16</v>
      </c>
      <c r="B33" s="129"/>
      <c r="C33" s="130"/>
      <c r="D33" s="131"/>
      <c r="E33" s="132"/>
      <c r="F33" s="132"/>
      <c r="G33" s="143"/>
      <c r="H33" s="14"/>
      <c r="I33" s="14"/>
      <c r="J33" s="14"/>
      <c r="K33" s="14"/>
      <c r="L33" s="14"/>
      <c r="M33" s="14"/>
      <c r="N33" s="14"/>
      <c r="O33" s="14"/>
      <c r="P33" s="14"/>
      <c r="Q33" s="14"/>
    </row>
    <row r="34" spans="1:17" s="126" customFormat="1" x14ac:dyDescent="0.3">
      <c r="A34" s="125" t="s">
        <v>17</v>
      </c>
      <c r="B34" s="129"/>
      <c r="C34" s="130"/>
      <c r="D34" s="131"/>
      <c r="E34" s="132"/>
      <c r="F34" s="132"/>
      <c r="G34" s="143"/>
      <c r="H34" s="14"/>
      <c r="I34" s="14"/>
      <c r="J34" s="14"/>
      <c r="K34" s="14"/>
      <c r="L34" s="14"/>
      <c r="M34" s="14"/>
      <c r="N34" s="14"/>
      <c r="O34" s="14"/>
      <c r="P34" s="14"/>
      <c r="Q34" s="14"/>
    </row>
    <row r="35" spans="1:17" s="126" customFormat="1" x14ac:dyDescent="0.3">
      <c r="A35" s="125" t="s">
        <v>18</v>
      </c>
      <c r="B35" s="129"/>
      <c r="C35" s="130"/>
      <c r="D35" s="131"/>
      <c r="E35" s="132"/>
      <c r="F35" s="132"/>
      <c r="G35" s="143"/>
      <c r="H35" s="14"/>
      <c r="I35" s="14"/>
      <c r="J35" s="14"/>
      <c r="K35" s="14"/>
      <c r="L35" s="14"/>
      <c r="M35" s="14"/>
      <c r="N35" s="14"/>
      <c r="O35" s="14"/>
      <c r="P35" s="14"/>
      <c r="Q35" s="14"/>
    </row>
    <row r="36" spans="1:17" s="126" customFormat="1" x14ac:dyDescent="0.3">
      <c r="A36" s="125" t="s">
        <v>19</v>
      </c>
      <c r="B36" s="129"/>
      <c r="C36" s="130"/>
      <c r="D36" s="131"/>
      <c r="E36" s="132"/>
      <c r="F36" s="132"/>
      <c r="G36" s="143"/>
      <c r="H36" s="14"/>
      <c r="I36" s="14"/>
      <c r="J36" s="14"/>
      <c r="K36" s="14"/>
      <c r="L36" s="14"/>
      <c r="M36" s="14"/>
      <c r="N36" s="14"/>
      <c r="O36" s="14"/>
      <c r="P36" s="14"/>
      <c r="Q36" s="14"/>
    </row>
    <row r="37" spans="1:17" s="126" customFormat="1" x14ac:dyDescent="0.3">
      <c r="A37" s="125" t="s">
        <v>20</v>
      </c>
      <c r="B37" s="129"/>
      <c r="C37" s="130"/>
      <c r="D37" s="131"/>
      <c r="E37" s="132"/>
      <c r="F37" s="132"/>
      <c r="G37" s="143"/>
      <c r="I37" s="128"/>
    </row>
    <row r="38" spans="1:17" x14ac:dyDescent="0.3">
      <c r="B38" s="26"/>
      <c r="C38" s="21"/>
      <c r="D38" s="21"/>
      <c r="E38" s="148"/>
      <c r="F38" s="6" t="s">
        <v>21</v>
      </c>
      <c r="G38" s="144">
        <f>SUM(G30:G37)</f>
        <v>0</v>
      </c>
    </row>
    <row r="39" spans="1:17" x14ac:dyDescent="0.3">
      <c r="B39" s="27"/>
      <c r="C39" s="21"/>
      <c r="D39" s="21"/>
      <c r="E39" s="148"/>
      <c r="F39" s="6" t="s">
        <v>89</v>
      </c>
      <c r="G39" s="28">
        <f>G38/B10</f>
        <v>0</v>
      </c>
    </row>
    <row r="40" spans="1:17" x14ac:dyDescent="0.3">
      <c r="B40" s="29"/>
      <c r="C40" s="8"/>
      <c r="D40" s="8"/>
      <c r="E40" s="9"/>
      <c r="F40" s="9"/>
      <c r="G40" s="30"/>
    </row>
    <row r="41" spans="1:17" x14ac:dyDescent="0.3">
      <c r="B41" s="31" t="s">
        <v>91</v>
      </c>
      <c r="C41" s="19"/>
      <c r="D41" s="19"/>
      <c r="E41" s="20"/>
      <c r="F41" s="20"/>
      <c r="G41" s="32"/>
    </row>
    <row r="42" spans="1:17" x14ac:dyDescent="0.3">
      <c r="B42" s="31" t="s">
        <v>88</v>
      </c>
      <c r="C42" s="19"/>
      <c r="D42" s="19"/>
      <c r="E42" s="20"/>
      <c r="F42" s="20"/>
      <c r="G42" s="32"/>
    </row>
    <row r="43" spans="1:17" ht="74.55" customHeight="1" thickBot="1" x14ac:dyDescent="0.35">
      <c r="B43" s="290"/>
      <c r="C43" s="291"/>
      <c r="D43" s="291"/>
      <c r="E43" s="291"/>
      <c r="F43" s="291"/>
      <c r="G43" s="292"/>
    </row>
    <row r="44" spans="1:17" ht="15" thickBot="1" x14ac:dyDescent="0.35">
      <c r="B44" s="5"/>
      <c r="C44" s="5"/>
      <c r="D44" s="5"/>
      <c r="E44" s="7"/>
      <c r="F44" s="7"/>
      <c r="G44" s="7"/>
    </row>
    <row r="45" spans="1:17" ht="20.100000000000001" customHeight="1" x14ac:dyDescent="0.3">
      <c r="A45" s="3">
        <v>2</v>
      </c>
      <c r="B45" s="60" t="s">
        <v>94</v>
      </c>
      <c r="C45" s="22"/>
      <c r="D45" s="22"/>
      <c r="E45" s="23"/>
      <c r="F45" s="23"/>
      <c r="G45" s="24"/>
    </row>
    <row r="46" spans="1:17" ht="41.55" customHeight="1" x14ac:dyDescent="0.3">
      <c r="B46" s="163" t="s">
        <v>90</v>
      </c>
      <c r="C46" s="164" t="s">
        <v>166</v>
      </c>
      <c r="D46" s="164" t="s">
        <v>167</v>
      </c>
      <c r="E46" s="164" t="s">
        <v>86</v>
      </c>
      <c r="F46" s="164" t="s">
        <v>200</v>
      </c>
      <c r="G46" s="165" t="s">
        <v>85</v>
      </c>
      <c r="H46" s="13"/>
      <c r="I46" s="13"/>
      <c r="J46" s="13"/>
      <c r="K46" s="13"/>
      <c r="L46" s="13"/>
      <c r="M46" s="13"/>
      <c r="N46" s="13"/>
      <c r="O46" s="13"/>
      <c r="P46" s="13"/>
      <c r="Q46" s="13"/>
    </row>
    <row r="47" spans="1:17" s="126" customFormat="1" x14ac:dyDescent="0.3">
      <c r="A47" s="125" t="s">
        <v>22</v>
      </c>
      <c r="B47" s="129"/>
      <c r="C47" s="201"/>
      <c r="D47" s="146"/>
      <c r="E47" s="132"/>
      <c r="F47" s="132"/>
      <c r="G47" s="143"/>
      <c r="I47" s="128"/>
    </row>
    <row r="48" spans="1:17" s="126" customFormat="1" x14ac:dyDescent="0.3">
      <c r="A48" s="125" t="s">
        <v>23</v>
      </c>
      <c r="B48" s="129"/>
      <c r="C48" s="201"/>
      <c r="D48" s="146"/>
      <c r="E48" s="132"/>
      <c r="F48" s="132"/>
      <c r="G48" s="143"/>
      <c r="H48" s="14"/>
      <c r="I48" s="14"/>
      <c r="J48" s="14"/>
      <c r="K48" s="14"/>
      <c r="L48" s="14"/>
      <c r="M48" s="14"/>
      <c r="N48" s="14"/>
      <c r="O48" s="14"/>
      <c r="P48" s="14"/>
      <c r="Q48" s="14"/>
    </row>
    <row r="49" spans="1:17" s="126" customFormat="1" x14ac:dyDescent="0.3">
      <c r="A49" s="125" t="s">
        <v>24</v>
      </c>
      <c r="B49" s="129"/>
      <c r="C49" s="201"/>
      <c r="D49" s="146"/>
      <c r="E49" s="132"/>
      <c r="F49" s="132"/>
      <c r="G49" s="143"/>
      <c r="H49" s="14"/>
      <c r="I49" s="14"/>
      <c r="J49" s="14"/>
      <c r="K49" s="14"/>
      <c r="L49" s="14"/>
      <c r="M49" s="14"/>
      <c r="N49" s="14"/>
      <c r="O49" s="14"/>
      <c r="P49" s="14"/>
      <c r="Q49" s="14"/>
    </row>
    <row r="50" spans="1:17" s="126" customFormat="1" x14ac:dyDescent="0.3">
      <c r="A50" s="125" t="s">
        <v>25</v>
      </c>
      <c r="B50" s="129"/>
      <c r="C50" s="201"/>
      <c r="D50" s="146"/>
      <c r="E50" s="132"/>
      <c r="F50" s="132"/>
      <c r="G50" s="143"/>
      <c r="H50" s="14"/>
      <c r="I50" s="14"/>
      <c r="J50" s="14"/>
      <c r="K50" s="14"/>
      <c r="L50" s="14"/>
      <c r="M50" s="14"/>
      <c r="N50" s="14"/>
      <c r="O50" s="14"/>
      <c r="P50" s="14"/>
      <c r="Q50" s="14"/>
    </row>
    <row r="51" spans="1:17" s="126" customFormat="1" x14ac:dyDescent="0.3">
      <c r="A51" s="125" t="s">
        <v>26</v>
      </c>
      <c r="B51" s="129"/>
      <c r="C51" s="201"/>
      <c r="D51" s="146"/>
      <c r="E51" s="132"/>
      <c r="F51" s="132"/>
      <c r="G51" s="143"/>
      <c r="H51" s="14"/>
      <c r="I51" s="14"/>
      <c r="J51" s="14"/>
      <c r="K51" s="14"/>
      <c r="L51" s="14"/>
      <c r="M51" s="14"/>
      <c r="N51" s="14"/>
      <c r="O51" s="14"/>
      <c r="P51" s="14"/>
      <c r="Q51" s="14"/>
    </row>
    <row r="52" spans="1:17" s="126" customFormat="1" x14ac:dyDescent="0.3">
      <c r="A52" s="125" t="s">
        <v>27</v>
      </c>
      <c r="B52" s="129"/>
      <c r="C52" s="201"/>
      <c r="D52" s="146"/>
      <c r="E52" s="132"/>
      <c r="F52" s="132"/>
      <c r="G52" s="143"/>
      <c r="H52" s="14"/>
      <c r="I52" s="14"/>
      <c r="J52" s="14"/>
      <c r="K52" s="14"/>
      <c r="L52" s="14"/>
      <c r="M52" s="14"/>
      <c r="N52" s="14"/>
      <c r="O52" s="14"/>
      <c r="P52" s="14"/>
      <c r="Q52" s="14"/>
    </row>
    <row r="53" spans="1:17" s="126" customFormat="1" x14ac:dyDescent="0.3">
      <c r="A53" s="125" t="s">
        <v>28</v>
      </c>
      <c r="B53" s="129"/>
      <c r="C53" s="201"/>
      <c r="D53" s="146"/>
      <c r="E53" s="132"/>
      <c r="F53" s="132"/>
      <c r="G53" s="143"/>
      <c r="H53" s="14"/>
      <c r="I53" s="14"/>
      <c r="J53" s="14"/>
      <c r="K53" s="14"/>
      <c r="L53" s="14"/>
      <c r="M53" s="14"/>
      <c r="N53" s="14"/>
      <c r="O53" s="14"/>
      <c r="P53" s="14"/>
      <c r="Q53" s="14"/>
    </row>
    <row r="54" spans="1:17" s="126" customFormat="1" x14ac:dyDescent="0.3">
      <c r="A54" s="125" t="s">
        <v>29</v>
      </c>
      <c r="B54" s="129"/>
      <c r="C54" s="201"/>
      <c r="D54" s="146"/>
      <c r="E54" s="132"/>
      <c r="F54" s="132"/>
      <c r="G54" s="143"/>
      <c r="I54" s="128"/>
    </row>
    <row r="55" spans="1:17" x14ac:dyDescent="0.3">
      <c r="B55" s="26"/>
      <c r="C55" s="21"/>
      <c r="D55" s="21"/>
      <c r="E55" s="148"/>
      <c r="F55" s="6" t="s">
        <v>38</v>
      </c>
      <c r="G55" s="144">
        <f>SUM(G47:G54)</f>
        <v>0</v>
      </c>
    </row>
    <row r="56" spans="1:17" x14ac:dyDescent="0.3">
      <c r="B56" s="27"/>
      <c r="C56" s="21"/>
      <c r="D56" s="21"/>
      <c r="E56" s="148"/>
      <c r="F56" s="6" t="s">
        <v>89</v>
      </c>
      <c r="G56" s="28">
        <f>G55/B10</f>
        <v>0</v>
      </c>
    </row>
    <row r="57" spans="1:17" x14ac:dyDescent="0.3">
      <c r="B57" s="29"/>
      <c r="C57" s="8"/>
      <c r="D57" s="8"/>
      <c r="E57" s="9"/>
      <c r="F57" s="9"/>
      <c r="G57" s="30"/>
    </row>
    <row r="58" spans="1:17" x14ac:dyDescent="0.3">
      <c r="B58" s="31" t="s">
        <v>114</v>
      </c>
      <c r="C58" s="19"/>
      <c r="D58" s="19"/>
      <c r="E58" s="20"/>
      <c r="F58" s="20"/>
      <c r="G58" s="32"/>
    </row>
    <row r="59" spans="1:17" x14ac:dyDescent="0.3">
      <c r="B59" s="31" t="s">
        <v>113</v>
      </c>
      <c r="C59" s="19"/>
      <c r="D59" s="19"/>
      <c r="E59" s="20"/>
      <c r="F59" s="20"/>
      <c r="G59" s="32"/>
    </row>
    <row r="60" spans="1:17" ht="74.55" customHeight="1" thickBot="1" x14ac:dyDescent="0.35">
      <c r="B60" s="290"/>
      <c r="C60" s="291"/>
      <c r="D60" s="291"/>
      <c r="E60" s="291"/>
      <c r="F60" s="291"/>
      <c r="G60" s="292"/>
    </row>
    <row r="61" spans="1:17" ht="15" thickBot="1" x14ac:dyDescent="0.35">
      <c r="B61" s="36"/>
      <c r="C61" s="36"/>
      <c r="D61" s="36"/>
      <c r="E61" s="37"/>
      <c r="F61" s="37"/>
      <c r="G61" s="37"/>
    </row>
    <row r="62" spans="1:17" ht="20.100000000000001" customHeight="1" x14ac:dyDescent="0.3">
      <c r="A62" s="3">
        <v>3</v>
      </c>
      <c r="B62" s="60" t="s">
        <v>95</v>
      </c>
      <c r="C62" s="22"/>
      <c r="D62" s="22"/>
      <c r="E62" s="23"/>
      <c r="F62" s="23"/>
      <c r="G62" s="24"/>
    </row>
    <row r="63" spans="1:17" ht="20.25" customHeight="1" x14ac:dyDescent="0.3">
      <c r="B63" s="115" t="s">
        <v>96</v>
      </c>
      <c r="C63" s="116"/>
      <c r="D63" s="116"/>
      <c r="E63" s="117"/>
      <c r="F63" s="124"/>
      <c r="G63" s="118"/>
    </row>
    <row r="64" spans="1:17" ht="55.95" customHeight="1" x14ac:dyDescent="0.3">
      <c r="B64" s="163" t="s">
        <v>168</v>
      </c>
      <c r="C64" s="164" t="s">
        <v>169</v>
      </c>
      <c r="D64" s="164" t="s">
        <v>171</v>
      </c>
      <c r="E64" s="170" t="s">
        <v>170</v>
      </c>
      <c r="F64" s="164" t="s">
        <v>200</v>
      </c>
      <c r="G64" s="165" t="s">
        <v>85</v>
      </c>
      <c r="H64" s="13"/>
      <c r="I64" s="13"/>
      <c r="J64" s="13"/>
      <c r="K64" s="13"/>
      <c r="L64" s="13"/>
      <c r="M64" s="13"/>
      <c r="N64" s="13"/>
      <c r="O64" s="13"/>
      <c r="P64" s="13"/>
      <c r="Q64" s="13"/>
    </row>
    <row r="65" spans="1:17" s="126" customFormat="1" x14ac:dyDescent="0.3">
      <c r="A65" s="125" t="s">
        <v>39</v>
      </c>
      <c r="B65" s="129"/>
      <c r="C65" s="132"/>
      <c r="D65" s="132"/>
      <c r="E65" s="127"/>
      <c r="F65" s="127"/>
      <c r="G65" s="143"/>
      <c r="I65" s="128"/>
    </row>
    <row r="66" spans="1:17" s="126" customFormat="1" x14ac:dyDescent="0.3">
      <c r="A66" s="125" t="s">
        <v>40</v>
      </c>
      <c r="B66" s="129"/>
      <c r="C66" s="132"/>
      <c r="D66" s="132"/>
      <c r="E66" s="127"/>
      <c r="F66" s="127"/>
      <c r="G66" s="143"/>
      <c r="H66" s="14"/>
      <c r="I66" s="14"/>
      <c r="J66" s="14"/>
      <c r="K66" s="14"/>
      <c r="L66" s="14"/>
      <c r="M66" s="14"/>
      <c r="N66" s="14"/>
      <c r="O66" s="14"/>
      <c r="P66" s="14"/>
      <c r="Q66" s="14"/>
    </row>
    <row r="67" spans="1:17" s="126" customFormat="1" x14ac:dyDescent="0.3">
      <c r="A67" s="125" t="s">
        <v>41</v>
      </c>
      <c r="B67" s="129"/>
      <c r="C67" s="132"/>
      <c r="D67" s="132"/>
      <c r="E67" s="127"/>
      <c r="F67" s="127"/>
      <c r="G67" s="143"/>
      <c r="H67" s="14"/>
      <c r="I67" s="14"/>
      <c r="J67" s="14"/>
      <c r="K67" s="14"/>
      <c r="L67" s="14"/>
      <c r="M67" s="14"/>
      <c r="N67" s="14"/>
      <c r="O67" s="14"/>
      <c r="P67" s="14"/>
      <c r="Q67" s="14"/>
    </row>
    <row r="68" spans="1:17" s="126" customFormat="1" x14ac:dyDescent="0.3">
      <c r="A68" s="125" t="s">
        <v>42</v>
      </c>
      <c r="B68" s="129"/>
      <c r="C68" s="132"/>
      <c r="D68" s="132"/>
      <c r="E68" s="127"/>
      <c r="F68" s="127"/>
      <c r="G68" s="143"/>
      <c r="H68" s="14"/>
      <c r="I68" s="14"/>
      <c r="J68" s="14"/>
      <c r="K68" s="14"/>
      <c r="L68" s="14"/>
      <c r="M68" s="14"/>
      <c r="N68" s="14"/>
      <c r="O68" s="14"/>
      <c r="P68" s="14"/>
      <c r="Q68" s="14"/>
    </row>
    <row r="69" spans="1:17" s="126" customFormat="1" x14ac:dyDescent="0.3">
      <c r="A69" s="125" t="s">
        <v>43</v>
      </c>
      <c r="B69" s="129"/>
      <c r="C69" s="132"/>
      <c r="D69" s="132"/>
      <c r="E69" s="127"/>
      <c r="F69" s="127"/>
      <c r="G69" s="143"/>
      <c r="H69" s="14"/>
      <c r="I69" s="14"/>
      <c r="J69" s="14"/>
      <c r="K69" s="14"/>
      <c r="L69" s="14"/>
      <c r="M69" s="14"/>
      <c r="N69" s="14"/>
      <c r="O69" s="14"/>
      <c r="P69" s="14"/>
      <c r="Q69" s="14"/>
    </row>
    <row r="70" spans="1:17" s="126" customFormat="1" x14ac:dyDescent="0.3">
      <c r="A70" s="125" t="s">
        <v>44</v>
      </c>
      <c r="B70" s="129"/>
      <c r="C70" s="132"/>
      <c r="D70" s="132"/>
      <c r="E70" s="127"/>
      <c r="F70" s="127"/>
      <c r="G70" s="143"/>
      <c r="H70" s="14"/>
      <c r="I70" s="14"/>
      <c r="J70" s="14"/>
      <c r="K70" s="14"/>
      <c r="L70" s="14"/>
      <c r="M70" s="14"/>
      <c r="N70" s="14"/>
      <c r="O70" s="14"/>
      <c r="P70" s="14"/>
      <c r="Q70" s="14"/>
    </row>
    <row r="71" spans="1:17" s="126" customFormat="1" x14ac:dyDescent="0.3">
      <c r="A71" s="125" t="s">
        <v>45</v>
      </c>
      <c r="B71" s="129"/>
      <c r="C71" s="132"/>
      <c r="D71" s="132"/>
      <c r="E71" s="127"/>
      <c r="F71" s="127"/>
      <c r="G71" s="143"/>
      <c r="H71" s="14"/>
      <c r="I71" s="14"/>
      <c r="J71" s="14"/>
      <c r="K71" s="14"/>
      <c r="L71" s="14"/>
      <c r="M71" s="14"/>
      <c r="N71" s="14"/>
      <c r="O71" s="14"/>
      <c r="P71" s="14"/>
      <c r="Q71" s="14"/>
    </row>
    <row r="72" spans="1:17" s="126" customFormat="1" x14ac:dyDescent="0.3">
      <c r="A72" s="125" t="s">
        <v>46</v>
      </c>
      <c r="B72" s="129"/>
      <c r="C72" s="132"/>
      <c r="D72" s="132"/>
      <c r="E72" s="127"/>
      <c r="F72" s="127"/>
      <c r="G72" s="143"/>
      <c r="I72" s="128"/>
    </row>
    <row r="73" spans="1:17" x14ac:dyDescent="0.3">
      <c r="B73" s="25"/>
      <c r="C73" s="5"/>
      <c r="D73" s="5"/>
      <c r="F73" s="8" t="s">
        <v>104</v>
      </c>
      <c r="G73" s="145">
        <f>SUM(G65:G72)</f>
        <v>0</v>
      </c>
    </row>
    <row r="74" spans="1:17" s="54" customFormat="1" ht="14.55" customHeight="1" x14ac:dyDescent="0.3">
      <c r="A74" s="53"/>
      <c r="B74" s="115" t="s">
        <v>161</v>
      </c>
      <c r="C74" s="119"/>
      <c r="D74" s="119"/>
      <c r="E74" s="120"/>
      <c r="F74" s="120"/>
      <c r="G74" s="121"/>
      <c r="I74" s="55"/>
    </row>
    <row r="75" spans="1:17" s="54" customFormat="1" ht="14.55" customHeight="1" x14ac:dyDescent="0.3">
      <c r="A75" s="53"/>
      <c r="B75" s="122" t="s">
        <v>162</v>
      </c>
      <c r="C75" s="119"/>
      <c r="D75" s="119"/>
      <c r="E75" s="120"/>
      <c r="F75" s="120"/>
      <c r="G75" s="121"/>
      <c r="I75" s="55"/>
    </row>
    <row r="76" spans="1:17" ht="46.5" customHeight="1" x14ac:dyDescent="0.3">
      <c r="B76" s="163" t="s">
        <v>168</v>
      </c>
      <c r="C76" s="164" t="s">
        <v>172</v>
      </c>
      <c r="D76" s="164" t="s">
        <v>102</v>
      </c>
      <c r="E76" s="164" t="s">
        <v>102</v>
      </c>
      <c r="F76" s="164" t="s">
        <v>200</v>
      </c>
      <c r="G76" s="165" t="s">
        <v>85</v>
      </c>
    </row>
    <row r="77" spans="1:17" s="126" customFormat="1" x14ac:dyDescent="0.3">
      <c r="A77" s="125" t="s">
        <v>47</v>
      </c>
      <c r="B77" s="129"/>
      <c r="C77" s="132"/>
      <c r="D77" s="130"/>
      <c r="E77" s="130"/>
      <c r="F77" s="133"/>
      <c r="G77" s="143"/>
      <c r="I77" s="128"/>
    </row>
    <row r="78" spans="1:17" s="126" customFormat="1" x14ac:dyDescent="0.3">
      <c r="A78" s="125" t="s">
        <v>48</v>
      </c>
      <c r="B78" s="129"/>
      <c r="C78" s="132"/>
      <c r="D78" s="130"/>
      <c r="E78" s="130"/>
      <c r="F78" s="133"/>
      <c r="G78" s="143"/>
      <c r="I78" s="128"/>
    </row>
    <row r="79" spans="1:17" s="126" customFormat="1" x14ac:dyDescent="0.3">
      <c r="A79" s="125" t="s">
        <v>49</v>
      </c>
      <c r="B79" s="129"/>
      <c r="C79" s="132"/>
      <c r="D79" s="130"/>
      <c r="E79" s="130"/>
      <c r="F79" s="133"/>
      <c r="G79" s="143"/>
      <c r="I79" s="128"/>
    </row>
    <row r="80" spans="1:17" s="126" customFormat="1" x14ac:dyDescent="0.3">
      <c r="A80" s="125" t="s">
        <v>97</v>
      </c>
      <c r="B80" s="129"/>
      <c r="C80" s="132"/>
      <c r="D80" s="130"/>
      <c r="E80" s="130"/>
      <c r="F80" s="133"/>
      <c r="G80" s="143"/>
      <c r="I80" s="128"/>
    </row>
    <row r="81" spans="1:17" s="126" customFormat="1" x14ac:dyDescent="0.3">
      <c r="A81" s="125" t="s">
        <v>98</v>
      </c>
      <c r="B81" s="129"/>
      <c r="C81" s="132"/>
      <c r="D81" s="130"/>
      <c r="E81" s="130"/>
      <c r="F81" s="133"/>
      <c r="G81" s="143"/>
      <c r="I81" s="128"/>
    </row>
    <row r="82" spans="1:17" s="126" customFormat="1" x14ac:dyDescent="0.3">
      <c r="A82" s="125" t="s">
        <v>99</v>
      </c>
      <c r="B82" s="129"/>
      <c r="C82" s="132"/>
      <c r="D82" s="130"/>
      <c r="E82" s="130"/>
      <c r="F82" s="133"/>
      <c r="G82" s="143"/>
      <c r="I82" s="128"/>
    </row>
    <row r="83" spans="1:17" s="126" customFormat="1" x14ac:dyDescent="0.3">
      <c r="A83" s="125" t="s">
        <v>100</v>
      </c>
      <c r="B83" s="129"/>
      <c r="C83" s="132"/>
      <c r="D83" s="130"/>
      <c r="E83" s="130"/>
      <c r="F83" s="133"/>
      <c r="G83" s="143"/>
      <c r="I83" s="128"/>
    </row>
    <row r="84" spans="1:17" s="126" customFormat="1" x14ac:dyDescent="0.3">
      <c r="A84" s="125" t="s">
        <v>101</v>
      </c>
      <c r="B84" s="129"/>
      <c r="C84" s="132"/>
      <c r="D84" s="130"/>
      <c r="E84" s="130"/>
      <c r="F84" s="133"/>
      <c r="G84" s="143"/>
      <c r="I84" s="128"/>
    </row>
    <row r="85" spans="1:17" x14ac:dyDescent="0.3">
      <c r="B85" s="25"/>
      <c r="C85" s="5"/>
      <c r="D85" s="10"/>
      <c r="F85" s="8" t="s">
        <v>103</v>
      </c>
      <c r="G85" s="145">
        <f>SUM(G77:G84)</f>
        <v>0</v>
      </c>
    </row>
    <row r="86" spans="1:17" x14ac:dyDescent="0.3">
      <c r="B86" s="26"/>
      <c r="C86" s="21"/>
      <c r="D86" s="21"/>
      <c r="E86" s="6"/>
      <c r="F86" s="6" t="s">
        <v>105</v>
      </c>
      <c r="G86" s="144">
        <f>SUM(G73,G85)</f>
        <v>0</v>
      </c>
    </row>
    <row r="87" spans="1:17" x14ac:dyDescent="0.3">
      <c r="B87" s="27"/>
      <c r="C87" s="21"/>
      <c r="D87" s="21"/>
      <c r="E87" s="6"/>
      <c r="F87" s="6" t="s">
        <v>89</v>
      </c>
      <c r="G87" s="28">
        <f>G86/B10</f>
        <v>0</v>
      </c>
    </row>
    <row r="88" spans="1:17" x14ac:dyDescent="0.3">
      <c r="B88" s="29"/>
      <c r="C88" s="8"/>
      <c r="D88" s="8"/>
      <c r="E88" s="9"/>
      <c r="F88" s="9"/>
      <c r="G88" s="30"/>
    </row>
    <row r="89" spans="1:17" x14ac:dyDescent="0.3">
      <c r="B89" s="31" t="s">
        <v>116</v>
      </c>
      <c r="C89" s="19"/>
      <c r="D89" s="19"/>
      <c r="E89" s="20"/>
      <c r="F89" s="20"/>
      <c r="G89" s="32"/>
    </row>
    <row r="90" spans="1:17" x14ac:dyDescent="0.3">
      <c r="B90" s="31" t="s">
        <v>115</v>
      </c>
      <c r="C90" s="19"/>
      <c r="D90" s="19"/>
      <c r="E90" s="20"/>
      <c r="F90" s="20"/>
      <c r="G90" s="32"/>
    </row>
    <row r="91" spans="1:17" ht="74.55" customHeight="1" thickBot="1" x14ac:dyDescent="0.35">
      <c r="B91" s="290"/>
      <c r="C91" s="291"/>
      <c r="D91" s="291"/>
      <c r="E91" s="291"/>
      <c r="F91" s="291"/>
      <c r="G91" s="292"/>
    </row>
    <row r="92" spans="1:17" ht="15" thickBot="1" x14ac:dyDescent="0.35">
      <c r="B92" s="64"/>
      <c r="C92" s="5"/>
      <c r="D92" s="5"/>
      <c r="E92" s="7"/>
      <c r="F92" s="7"/>
      <c r="G92" s="63"/>
    </row>
    <row r="93" spans="1:17" ht="20.100000000000001" customHeight="1" x14ac:dyDescent="0.3">
      <c r="A93" s="3">
        <v>4</v>
      </c>
      <c r="B93" s="62" t="s">
        <v>109</v>
      </c>
      <c r="C93" s="33"/>
      <c r="D93" s="33"/>
      <c r="E93" s="34"/>
      <c r="F93" s="34"/>
      <c r="G93" s="35"/>
    </row>
    <row r="94" spans="1:17" ht="41.55" customHeight="1" x14ac:dyDescent="0.3">
      <c r="B94" s="163" t="s">
        <v>90</v>
      </c>
      <c r="C94" s="164" t="s">
        <v>173</v>
      </c>
      <c r="D94" s="164" t="s">
        <v>174</v>
      </c>
      <c r="E94" s="164" t="s">
        <v>86</v>
      </c>
      <c r="F94" s="164" t="s">
        <v>200</v>
      </c>
      <c r="G94" s="165" t="s">
        <v>85</v>
      </c>
      <c r="H94" s="13"/>
      <c r="I94" s="13"/>
      <c r="J94" s="13"/>
      <c r="K94" s="13"/>
      <c r="L94" s="13"/>
      <c r="M94" s="13"/>
      <c r="N94" s="13"/>
      <c r="O94" s="13"/>
      <c r="P94" s="13"/>
      <c r="Q94" s="13"/>
    </row>
    <row r="95" spans="1:17" s="126" customFormat="1" x14ac:dyDescent="0.3">
      <c r="A95" s="125" t="s">
        <v>50</v>
      </c>
      <c r="B95" s="129"/>
      <c r="C95" s="201"/>
      <c r="D95" s="146"/>
      <c r="E95" s="132"/>
      <c r="F95" s="132"/>
      <c r="G95" s="143"/>
      <c r="I95" s="128"/>
    </row>
    <row r="96" spans="1:17" s="126" customFormat="1" x14ac:dyDescent="0.3">
      <c r="A96" s="125" t="s">
        <v>51</v>
      </c>
      <c r="B96" s="129"/>
      <c r="C96" s="201"/>
      <c r="D96" s="146"/>
      <c r="E96" s="132"/>
      <c r="F96" s="132"/>
      <c r="G96" s="143"/>
      <c r="H96" s="14"/>
      <c r="I96" s="14"/>
      <c r="J96" s="14"/>
      <c r="K96" s="14"/>
      <c r="L96" s="14"/>
      <c r="M96" s="14"/>
      <c r="N96" s="14"/>
      <c r="O96" s="14"/>
      <c r="P96" s="14"/>
      <c r="Q96" s="14"/>
    </row>
    <row r="97" spans="1:17" s="126" customFormat="1" x14ac:dyDescent="0.3">
      <c r="A97" s="125" t="s">
        <v>52</v>
      </c>
      <c r="B97" s="129"/>
      <c r="C97" s="201"/>
      <c r="D97" s="146"/>
      <c r="E97" s="132"/>
      <c r="F97" s="132"/>
      <c r="G97" s="143"/>
      <c r="H97" s="14"/>
      <c r="I97" s="14"/>
      <c r="J97" s="14"/>
      <c r="K97" s="14"/>
      <c r="L97" s="14"/>
      <c r="M97" s="14"/>
      <c r="N97" s="14"/>
      <c r="O97" s="14"/>
      <c r="P97" s="14"/>
      <c r="Q97" s="14"/>
    </row>
    <row r="98" spans="1:17" s="126" customFormat="1" x14ac:dyDescent="0.3">
      <c r="A98" s="125" t="s">
        <v>53</v>
      </c>
      <c r="B98" s="129"/>
      <c r="C98" s="201"/>
      <c r="D98" s="146"/>
      <c r="E98" s="132"/>
      <c r="F98" s="132"/>
      <c r="G98" s="143"/>
      <c r="H98" s="14"/>
      <c r="I98" s="14"/>
      <c r="J98" s="14"/>
      <c r="K98" s="14"/>
      <c r="L98" s="14"/>
      <c r="M98" s="14"/>
      <c r="N98" s="14"/>
      <c r="O98" s="14"/>
      <c r="P98" s="14"/>
      <c r="Q98" s="14"/>
    </row>
    <row r="99" spans="1:17" s="126" customFormat="1" x14ac:dyDescent="0.3">
      <c r="A99" s="125" t="s">
        <v>54</v>
      </c>
      <c r="B99" s="129"/>
      <c r="C99" s="201"/>
      <c r="D99" s="146"/>
      <c r="E99" s="132"/>
      <c r="F99" s="132"/>
      <c r="G99" s="143"/>
      <c r="H99" s="14"/>
      <c r="I99" s="14"/>
      <c r="J99" s="14"/>
      <c r="K99" s="14"/>
      <c r="L99" s="14"/>
      <c r="M99" s="14"/>
      <c r="N99" s="14"/>
      <c r="O99" s="14"/>
      <c r="P99" s="14"/>
      <c r="Q99" s="14"/>
    </row>
    <row r="100" spans="1:17" s="126" customFormat="1" x14ac:dyDescent="0.3">
      <c r="A100" s="125" t="s">
        <v>55</v>
      </c>
      <c r="B100" s="129"/>
      <c r="C100" s="201"/>
      <c r="D100" s="146"/>
      <c r="E100" s="132"/>
      <c r="F100" s="132"/>
      <c r="G100" s="143"/>
      <c r="H100" s="14"/>
      <c r="I100" s="14"/>
      <c r="J100" s="14"/>
      <c r="K100" s="14"/>
      <c r="L100" s="14"/>
      <c r="M100" s="14"/>
      <c r="N100" s="14"/>
      <c r="O100" s="14"/>
      <c r="P100" s="14"/>
      <c r="Q100" s="14"/>
    </row>
    <row r="101" spans="1:17" s="126" customFormat="1" x14ac:dyDescent="0.3">
      <c r="A101" s="125" t="s">
        <v>56</v>
      </c>
      <c r="B101" s="129"/>
      <c r="C101" s="201"/>
      <c r="D101" s="146"/>
      <c r="E101" s="132"/>
      <c r="F101" s="132"/>
      <c r="G101" s="143"/>
      <c r="H101" s="14"/>
      <c r="I101" s="14"/>
      <c r="J101" s="14"/>
      <c r="K101" s="14"/>
      <c r="L101" s="14"/>
      <c r="M101" s="14"/>
      <c r="N101" s="14"/>
      <c r="O101" s="14"/>
      <c r="P101" s="14"/>
      <c r="Q101" s="14"/>
    </row>
    <row r="102" spans="1:17" s="126" customFormat="1" x14ac:dyDescent="0.3">
      <c r="A102" s="125" t="s">
        <v>57</v>
      </c>
      <c r="B102" s="129"/>
      <c r="C102" s="201"/>
      <c r="D102" s="146"/>
      <c r="E102" s="132"/>
      <c r="F102" s="132"/>
      <c r="G102" s="143"/>
      <c r="I102" s="128"/>
    </row>
    <row r="103" spans="1:17" x14ac:dyDescent="0.3">
      <c r="B103" s="26"/>
      <c r="C103" s="21"/>
      <c r="D103" s="21"/>
      <c r="E103" s="148"/>
      <c r="F103" s="6" t="s">
        <v>58</v>
      </c>
      <c r="G103" s="144">
        <f>SUM(G95:G102)</f>
        <v>0</v>
      </c>
    </row>
    <row r="104" spans="1:17" x14ac:dyDescent="0.3">
      <c r="B104" s="27"/>
      <c r="C104" s="21"/>
      <c r="D104" s="21"/>
      <c r="E104" s="148"/>
      <c r="F104" s="6" t="s">
        <v>89</v>
      </c>
      <c r="G104" s="28">
        <f>G103/B10</f>
        <v>0</v>
      </c>
    </row>
    <row r="105" spans="1:17" x14ac:dyDescent="0.3">
      <c r="B105" s="29"/>
      <c r="C105" s="8"/>
      <c r="D105" s="8"/>
      <c r="E105" s="9"/>
      <c r="F105" s="9"/>
      <c r="G105" s="30"/>
    </row>
    <row r="106" spans="1:17" x14ac:dyDescent="0.3">
      <c r="B106" s="31" t="s">
        <v>117</v>
      </c>
      <c r="C106" s="19"/>
      <c r="D106" s="19"/>
      <c r="E106" s="20"/>
      <c r="F106" s="20"/>
      <c r="G106" s="32"/>
    </row>
    <row r="107" spans="1:17" x14ac:dyDescent="0.3">
      <c r="B107" s="31" t="s">
        <v>165</v>
      </c>
      <c r="C107" s="19"/>
      <c r="D107" s="19"/>
      <c r="E107" s="20"/>
      <c r="F107" s="20"/>
      <c r="G107" s="32"/>
    </row>
    <row r="108" spans="1:17" x14ac:dyDescent="0.3">
      <c r="B108" s="31" t="s">
        <v>164</v>
      </c>
      <c r="C108" s="19"/>
      <c r="D108" s="19"/>
      <c r="E108" s="20"/>
      <c r="F108" s="20"/>
      <c r="G108" s="32"/>
    </row>
    <row r="109" spans="1:17" ht="74.55" customHeight="1" thickBot="1" x14ac:dyDescent="0.35">
      <c r="B109" s="290"/>
      <c r="C109" s="291"/>
      <c r="D109" s="291"/>
      <c r="E109" s="291"/>
      <c r="F109" s="291"/>
      <c r="G109" s="292"/>
    </row>
    <row r="110" spans="1:17" ht="15" thickBot="1" x14ac:dyDescent="0.35">
      <c r="B110" s="36"/>
      <c r="C110" s="36"/>
      <c r="D110" s="36"/>
      <c r="E110" s="37"/>
      <c r="F110" s="37"/>
      <c r="G110" s="37"/>
    </row>
    <row r="111" spans="1:17" ht="20.100000000000001" customHeight="1" x14ac:dyDescent="0.3">
      <c r="A111" s="3">
        <v>5</v>
      </c>
      <c r="B111" s="62" t="s">
        <v>108</v>
      </c>
      <c r="C111" s="33"/>
      <c r="D111" s="33"/>
      <c r="E111" s="34"/>
      <c r="F111" s="34"/>
      <c r="G111" s="35"/>
    </row>
    <row r="112" spans="1:17" ht="49.5" customHeight="1" x14ac:dyDescent="0.3">
      <c r="B112" s="163" t="s">
        <v>106</v>
      </c>
      <c r="C112" s="164" t="s">
        <v>199</v>
      </c>
      <c r="D112" s="164" t="s">
        <v>102</v>
      </c>
      <c r="E112" s="164" t="s">
        <v>102</v>
      </c>
      <c r="F112" s="164" t="s">
        <v>200</v>
      </c>
      <c r="G112" s="165" t="s">
        <v>85</v>
      </c>
      <c r="H112" s="13"/>
      <c r="I112" s="13"/>
      <c r="J112" s="13"/>
      <c r="K112" s="13"/>
      <c r="L112" s="13"/>
      <c r="M112" s="13"/>
      <c r="N112" s="13"/>
      <c r="O112" s="13"/>
      <c r="P112" s="13"/>
      <c r="Q112" s="13"/>
    </row>
    <row r="113" spans="1:17" s="126" customFormat="1" x14ac:dyDescent="0.3">
      <c r="A113" s="125" t="s">
        <v>59</v>
      </c>
      <c r="B113" s="129"/>
      <c r="C113" s="133"/>
      <c r="D113" s="131"/>
      <c r="E113" s="130"/>
      <c r="F113" s="133"/>
      <c r="G113" s="143"/>
      <c r="I113" s="128"/>
    </row>
    <row r="114" spans="1:17" s="126" customFormat="1" x14ac:dyDescent="0.3">
      <c r="A114" s="125" t="s">
        <v>60</v>
      </c>
      <c r="B114" s="129"/>
      <c r="C114" s="133"/>
      <c r="D114" s="131"/>
      <c r="E114" s="130"/>
      <c r="F114" s="133"/>
      <c r="G114" s="143"/>
      <c r="H114" s="14"/>
      <c r="I114" s="14"/>
      <c r="J114" s="14"/>
      <c r="K114" s="14"/>
      <c r="L114" s="14"/>
      <c r="M114" s="14"/>
      <c r="N114" s="14"/>
      <c r="O114" s="14"/>
      <c r="P114" s="14"/>
      <c r="Q114" s="14"/>
    </row>
    <row r="115" spans="1:17" s="126" customFormat="1" x14ac:dyDescent="0.3">
      <c r="A115" s="125" t="s">
        <v>61</v>
      </c>
      <c r="B115" s="129"/>
      <c r="C115" s="133"/>
      <c r="D115" s="131"/>
      <c r="E115" s="130"/>
      <c r="F115" s="133"/>
      <c r="G115" s="143"/>
      <c r="H115" s="14"/>
      <c r="I115" s="14"/>
      <c r="J115" s="14"/>
      <c r="K115" s="14"/>
      <c r="L115" s="14"/>
      <c r="M115" s="14"/>
      <c r="N115" s="14"/>
      <c r="O115" s="14"/>
      <c r="P115" s="14"/>
      <c r="Q115" s="14"/>
    </row>
    <row r="116" spans="1:17" s="126" customFormat="1" x14ac:dyDescent="0.3">
      <c r="A116" s="125" t="s">
        <v>62</v>
      </c>
      <c r="B116" s="129"/>
      <c r="C116" s="133"/>
      <c r="D116" s="131"/>
      <c r="E116" s="130"/>
      <c r="F116" s="133"/>
      <c r="G116" s="143"/>
      <c r="H116" s="14"/>
      <c r="I116" s="14"/>
      <c r="J116" s="14"/>
      <c r="K116" s="14"/>
      <c r="L116" s="14"/>
      <c r="M116" s="14"/>
      <c r="N116" s="14"/>
      <c r="O116" s="14"/>
      <c r="P116" s="14"/>
      <c r="Q116" s="14"/>
    </row>
    <row r="117" spans="1:17" s="126" customFormat="1" x14ac:dyDescent="0.3">
      <c r="A117" s="125" t="s">
        <v>63</v>
      </c>
      <c r="B117" s="129"/>
      <c r="C117" s="133"/>
      <c r="D117" s="131"/>
      <c r="E117" s="130"/>
      <c r="F117" s="133"/>
      <c r="G117" s="143"/>
      <c r="H117" s="14"/>
      <c r="I117" s="14"/>
      <c r="J117" s="14"/>
      <c r="K117" s="14"/>
      <c r="L117" s="14"/>
      <c r="M117" s="14"/>
      <c r="N117" s="14"/>
      <c r="O117" s="14"/>
      <c r="P117" s="14"/>
      <c r="Q117" s="14"/>
    </row>
    <row r="118" spans="1:17" s="126" customFormat="1" x14ac:dyDescent="0.3">
      <c r="A118" s="125" t="s">
        <v>64</v>
      </c>
      <c r="B118" s="129"/>
      <c r="C118" s="133"/>
      <c r="D118" s="131"/>
      <c r="E118" s="130"/>
      <c r="F118" s="133"/>
      <c r="G118" s="143"/>
      <c r="H118" s="14"/>
      <c r="I118" s="14"/>
      <c r="J118" s="14"/>
      <c r="K118" s="14"/>
      <c r="L118" s="14"/>
      <c r="M118" s="14"/>
      <c r="N118" s="14"/>
      <c r="O118" s="14"/>
      <c r="P118" s="14"/>
      <c r="Q118" s="14"/>
    </row>
    <row r="119" spans="1:17" s="126" customFormat="1" x14ac:dyDescent="0.3">
      <c r="A119" s="125" t="s">
        <v>65</v>
      </c>
      <c r="B119" s="129"/>
      <c r="C119" s="133"/>
      <c r="D119" s="131"/>
      <c r="E119" s="130"/>
      <c r="F119" s="133"/>
      <c r="G119" s="143"/>
      <c r="H119" s="14"/>
      <c r="I119" s="14"/>
      <c r="J119" s="14"/>
      <c r="K119" s="14"/>
      <c r="L119" s="14"/>
      <c r="M119" s="14"/>
      <c r="N119" s="14"/>
      <c r="O119" s="14"/>
      <c r="P119" s="14"/>
      <c r="Q119" s="14"/>
    </row>
    <row r="120" spans="1:17" s="126" customFormat="1" x14ac:dyDescent="0.3">
      <c r="A120" s="125" t="s">
        <v>66</v>
      </c>
      <c r="B120" s="129"/>
      <c r="C120" s="133"/>
      <c r="D120" s="131"/>
      <c r="E120" s="130"/>
      <c r="F120" s="133"/>
      <c r="G120" s="143"/>
      <c r="I120" s="128"/>
    </row>
    <row r="121" spans="1:17" x14ac:dyDescent="0.3">
      <c r="B121" s="26"/>
      <c r="C121" s="21"/>
      <c r="D121" s="21"/>
      <c r="E121" s="148"/>
      <c r="F121" s="6" t="s">
        <v>67</v>
      </c>
      <c r="G121" s="144">
        <f>SUM(G113:G120)</f>
        <v>0</v>
      </c>
    </row>
    <row r="122" spans="1:17" x14ac:dyDescent="0.3">
      <c r="B122" s="27"/>
      <c r="C122" s="21"/>
      <c r="D122" s="21"/>
      <c r="E122" s="148"/>
      <c r="F122" s="6" t="s">
        <v>89</v>
      </c>
      <c r="G122" s="28">
        <f>G121/B10</f>
        <v>0</v>
      </c>
    </row>
    <row r="123" spans="1:17" x14ac:dyDescent="0.3">
      <c r="B123" s="29"/>
      <c r="C123" s="8"/>
      <c r="D123" s="8"/>
      <c r="E123" s="9"/>
      <c r="F123" s="9"/>
      <c r="G123" s="30"/>
    </row>
    <row r="124" spans="1:17" x14ac:dyDescent="0.3">
      <c r="B124" s="31" t="s">
        <v>119</v>
      </c>
      <c r="C124" s="19"/>
      <c r="D124" s="19"/>
      <c r="E124" s="20"/>
      <c r="F124" s="20"/>
      <c r="G124" s="32"/>
    </row>
    <row r="125" spans="1:17" x14ac:dyDescent="0.3">
      <c r="B125" s="31" t="s">
        <v>120</v>
      </c>
      <c r="C125" s="19"/>
      <c r="D125" s="19"/>
      <c r="E125" s="20"/>
      <c r="F125" s="20"/>
      <c r="G125" s="32"/>
    </row>
    <row r="126" spans="1:17" ht="74.55" customHeight="1" thickBot="1" x14ac:dyDescent="0.35">
      <c r="B126" s="290"/>
      <c r="C126" s="291"/>
      <c r="D126" s="291"/>
      <c r="E126" s="291"/>
      <c r="F126" s="291"/>
      <c r="G126" s="292"/>
    </row>
    <row r="127" spans="1:17" ht="15" thickBot="1" x14ac:dyDescent="0.35">
      <c r="B127" s="36"/>
      <c r="C127" s="36"/>
      <c r="D127" s="36"/>
      <c r="E127" s="37"/>
      <c r="F127" s="37"/>
      <c r="G127" s="37"/>
    </row>
    <row r="128" spans="1:17" ht="20.100000000000001" customHeight="1" x14ac:dyDescent="0.3">
      <c r="A128" s="3">
        <v>6</v>
      </c>
      <c r="B128" s="60" t="s">
        <v>107</v>
      </c>
      <c r="C128" s="22"/>
      <c r="D128" s="22"/>
      <c r="E128" s="23"/>
      <c r="F128" s="23"/>
      <c r="G128" s="24"/>
    </row>
    <row r="129" spans="1:17" ht="14.55" customHeight="1" x14ac:dyDescent="0.3">
      <c r="B129" s="123" t="s">
        <v>214</v>
      </c>
      <c r="C129" s="116"/>
      <c r="D129" s="116"/>
      <c r="E129" s="124"/>
      <c r="F129" s="124"/>
      <c r="G129" s="118"/>
    </row>
    <row r="130" spans="1:17" ht="14.55" customHeight="1" x14ac:dyDescent="0.3">
      <c r="B130" s="123" t="s">
        <v>202</v>
      </c>
      <c r="C130" s="116"/>
      <c r="D130" s="116"/>
      <c r="E130" s="124"/>
      <c r="F130" s="124"/>
      <c r="G130" s="118"/>
    </row>
    <row r="131" spans="1:17" ht="79.05" customHeight="1" x14ac:dyDescent="0.3">
      <c r="B131" s="163" t="s">
        <v>215</v>
      </c>
      <c r="C131" s="164" t="s">
        <v>163</v>
      </c>
      <c r="D131" s="164" t="s">
        <v>225</v>
      </c>
      <c r="E131" s="164" t="s">
        <v>222</v>
      </c>
      <c r="F131" s="164" t="s">
        <v>200</v>
      </c>
      <c r="G131" s="165" t="s">
        <v>85</v>
      </c>
      <c r="H131" s="13"/>
      <c r="I131" s="13"/>
      <c r="J131" s="147"/>
      <c r="K131" s="13"/>
      <c r="L131" s="13"/>
      <c r="M131" s="13"/>
      <c r="N131" s="13"/>
      <c r="O131" s="13"/>
      <c r="P131" s="13"/>
      <c r="Q131" s="13"/>
    </row>
    <row r="132" spans="1:17" s="126" customFormat="1" x14ac:dyDescent="0.3">
      <c r="A132" s="125" t="s">
        <v>68</v>
      </c>
      <c r="B132" s="129"/>
      <c r="C132" s="133"/>
      <c r="D132" s="134"/>
      <c r="E132" s="133"/>
      <c r="F132" s="133"/>
      <c r="G132" s="143"/>
      <c r="I132" s="128"/>
    </row>
    <row r="133" spans="1:17" s="126" customFormat="1" x14ac:dyDescent="0.3">
      <c r="A133" s="125" t="s">
        <v>69</v>
      </c>
      <c r="B133" s="129"/>
      <c r="C133" s="133"/>
      <c r="D133" s="134"/>
      <c r="E133" s="133"/>
      <c r="F133" s="133"/>
      <c r="G133" s="143"/>
      <c r="H133" s="14"/>
      <c r="I133" s="14"/>
      <c r="J133" s="14"/>
      <c r="K133" s="14"/>
      <c r="L133" s="14"/>
      <c r="M133" s="14"/>
      <c r="N133" s="14"/>
      <c r="O133" s="14"/>
      <c r="P133" s="14"/>
      <c r="Q133" s="14"/>
    </row>
    <row r="134" spans="1:17" s="126" customFormat="1" x14ac:dyDescent="0.3">
      <c r="A134" s="125" t="s">
        <v>70</v>
      </c>
      <c r="B134" s="129"/>
      <c r="C134" s="133"/>
      <c r="D134" s="134"/>
      <c r="E134" s="133"/>
      <c r="F134" s="133"/>
      <c r="G134" s="143"/>
      <c r="H134" s="14"/>
      <c r="I134" s="14"/>
      <c r="J134" s="14"/>
      <c r="K134" s="14"/>
      <c r="L134" s="14"/>
      <c r="M134" s="14"/>
      <c r="N134" s="14"/>
      <c r="O134" s="14"/>
      <c r="P134" s="14"/>
      <c r="Q134" s="14"/>
    </row>
    <row r="135" spans="1:17" s="126" customFormat="1" x14ac:dyDescent="0.3">
      <c r="A135" s="125" t="s">
        <v>71</v>
      </c>
      <c r="B135" s="129"/>
      <c r="C135" s="133"/>
      <c r="D135" s="134"/>
      <c r="E135" s="133"/>
      <c r="F135" s="133"/>
      <c r="G135" s="143"/>
      <c r="H135" s="14"/>
      <c r="I135" s="14"/>
      <c r="J135" s="14"/>
      <c r="K135" s="14"/>
      <c r="L135" s="14"/>
      <c r="M135" s="14"/>
      <c r="N135" s="14"/>
      <c r="O135" s="14"/>
      <c r="P135" s="14"/>
      <c r="Q135" s="14"/>
    </row>
    <row r="136" spans="1:17" s="126" customFormat="1" x14ac:dyDescent="0.3">
      <c r="A136" s="125" t="s">
        <v>72</v>
      </c>
      <c r="B136" s="129"/>
      <c r="C136" s="133"/>
      <c r="D136" s="134"/>
      <c r="E136" s="133"/>
      <c r="F136" s="133"/>
      <c r="G136" s="143"/>
      <c r="H136" s="14"/>
      <c r="I136" s="14"/>
      <c r="J136" s="14"/>
      <c r="K136" s="14"/>
      <c r="L136" s="14"/>
      <c r="M136" s="14"/>
      <c r="N136" s="14"/>
      <c r="O136" s="14"/>
      <c r="P136" s="14"/>
      <c r="Q136" s="14"/>
    </row>
    <row r="137" spans="1:17" s="126" customFormat="1" x14ac:dyDescent="0.3">
      <c r="A137" s="125" t="s">
        <v>73</v>
      </c>
      <c r="B137" s="129"/>
      <c r="C137" s="133"/>
      <c r="D137" s="134"/>
      <c r="E137" s="133"/>
      <c r="F137" s="133"/>
      <c r="G137" s="143"/>
      <c r="H137" s="14"/>
      <c r="I137" s="14"/>
      <c r="J137" s="14"/>
      <c r="K137" s="14"/>
      <c r="L137" s="14"/>
      <c r="M137" s="14"/>
      <c r="N137" s="14"/>
      <c r="O137" s="14"/>
      <c r="P137" s="14"/>
      <c r="Q137" s="14"/>
    </row>
    <row r="138" spans="1:17" s="126" customFormat="1" x14ac:dyDescent="0.3">
      <c r="A138" s="125" t="s">
        <v>74</v>
      </c>
      <c r="B138" s="129"/>
      <c r="C138" s="133"/>
      <c r="D138" s="134"/>
      <c r="E138" s="133"/>
      <c r="F138" s="133"/>
      <c r="G138" s="143"/>
      <c r="H138" s="14"/>
      <c r="I138" s="14"/>
      <c r="J138" s="14"/>
      <c r="K138" s="14"/>
      <c r="L138" s="14"/>
      <c r="M138" s="14"/>
      <c r="N138" s="14"/>
      <c r="O138" s="14"/>
      <c r="P138" s="14"/>
      <c r="Q138" s="14"/>
    </row>
    <row r="139" spans="1:17" s="126" customFormat="1" x14ac:dyDescent="0.3">
      <c r="A139" s="125" t="s">
        <v>75</v>
      </c>
      <c r="B139" s="129"/>
      <c r="C139" s="133"/>
      <c r="D139" s="134"/>
      <c r="E139" s="133"/>
      <c r="F139" s="133"/>
      <c r="G139" s="143"/>
      <c r="I139" s="128"/>
    </row>
    <row r="140" spans="1:17" x14ac:dyDescent="0.3">
      <c r="B140" s="26"/>
      <c r="C140" s="21"/>
      <c r="D140" s="21"/>
      <c r="E140" s="148"/>
      <c r="F140" s="6" t="s">
        <v>76</v>
      </c>
      <c r="G140" s="144">
        <f>SUM(G132:G139)</f>
        <v>0</v>
      </c>
    </row>
    <row r="141" spans="1:17" x14ac:dyDescent="0.3">
      <c r="B141" s="27"/>
      <c r="C141" s="21"/>
      <c r="D141" s="21"/>
      <c r="E141" s="148"/>
      <c r="F141" s="6" t="s">
        <v>89</v>
      </c>
      <c r="G141" s="28">
        <f>G140/B10</f>
        <v>0</v>
      </c>
    </row>
    <row r="142" spans="1:17" x14ac:dyDescent="0.3">
      <c r="B142" s="29"/>
      <c r="C142" s="8"/>
      <c r="D142" s="8"/>
      <c r="E142" s="9"/>
      <c r="F142" s="9"/>
      <c r="G142" s="30"/>
    </row>
    <row r="143" spans="1:17" x14ac:dyDescent="0.3">
      <c r="B143" s="31" t="s">
        <v>221</v>
      </c>
      <c r="C143" s="19"/>
      <c r="D143" s="19"/>
      <c r="E143" s="20"/>
      <c r="F143" s="20"/>
      <c r="G143" s="32"/>
    </row>
    <row r="144" spans="1:17" x14ac:dyDescent="0.3">
      <c r="B144" s="31" t="s">
        <v>224</v>
      </c>
      <c r="C144" s="19"/>
      <c r="D144" s="19"/>
      <c r="E144" s="20"/>
      <c r="F144" s="20"/>
      <c r="G144" s="32"/>
    </row>
    <row r="145" spans="1:17" x14ac:dyDescent="0.3">
      <c r="B145" s="31" t="s">
        <v>223</v>
      </c>
      <c r="C145" s="19"/>
      <c r="D145" s="19"/>
      <c r="E145" s="20"/>
      <c r="F145" s="20"/>
      <c r="G145" s="32"/>
    </row>
    <row r="146" spans="1:17" ht="74.55" customHeight="1" thickBot="1" x14ac:dyDescent="0.35">
      <c r="B146" s="290"/>
      <c r="C146" s="291"/>
      <c r="D146" s="291"/>
      <c r="E146" s="291"/>
      <c r="F146" s="291"/>
      <c r="G146" s="292"/>
    </row>
    <row r="147" spans="1:17" ht="15" thickBot="1" x14ac:dyDescent="0.35">
      <c r="B147" s="64"/>
      <c r="C147" s="5"/>
      <c r="D147" s="5"/>
      <c r="E147" s="7"/>
      <c r="F147" s="7"/>
      <c r="G147" s="63"/>
    </row>
    <row r="148" spans="1:17" ht="20.100000000000001" customHeight="1" x14ac:dyDescent="0.3">
      <c r="A148" s="3">
        <v>7</v>
      </c>
      <c r="B148" s="60" t="s">
        <v>203</v>
      </c>
      <c r="C148" s="22"/>
      <c r="D148" s="22"/>
      <c r="E148" s="23"/>
      <c r="F148" s="23"/>
      <c r="G148" s="24"/>
    </row>
    <row r="149" spans="1:17" ht="14.55" customHeight="1" x14ac:dyDescent="0.3">
      <c r="B149" s="123" t="s">
        <v>217</v>
      </c>
      <c r="C149" s="116"/>
      <c r="D149" s="116"/>
      <c r="E149" s="124"/>
      <c r="F149" s="124"/>
      <c r="G149" s="118"/>
    </row>
    <row r="150" spans="1:17" ht="14.55" customHeight="1" x14ac:dyDescent="0.3">
      <c r="B150" s="123" t="s">
        <v>219</v>
      </c>
      <c r="C150" s="116"/>
      <c r="D150" s="116"/>
      <c r="E150" s="124"/>
      <c r="F150" s="124"/>
      <c r="G150" s="118"/>
    </row>
    <row r="151" spans="1:17" ht="14.55" customHeight="1" x14ac:dyDescent="0.3">
      <c r="B151" s="123" t="s">
        <v>218</v>
      </c>
      <c r="C151" s="116"/>
      <c r="D151" s="116"/>
      <c r="E151" s="124"/>
      <c r="F151" s="124"/>
      <c r="G151" s="118"/>
    </row>
    <row r="152" spans="1:17" ht="41.55" customHeight="1" x14ac:dyDescent="0.3">
      <c r="B152" s="163" t="s">
        <v>90</v>
      </c>
      <c r="C152" s="164" t="s">
        <v>173</v>
      </c>
      <c r="D152" s="164" t="s">
        <v>174</v>
      </c>
      <c r="E152" s="164" t="s">
        <v>86</v>
      </c>
      <c r="F152" s="164" t="s">
        <v>200</v>
      </c>
      <c r="G152" s="165" t="s">
        <v>85</v>
      </c>
      <c r="H152" s="13"/>
      <c r="I152" s="13"/>
      <c r="J152" s="13"/>
      <c r="K152" s="13"/>
      <c r="L152" s="13"/>
      <c r="M152" s="13"/>
      <c r="N152" s="13"/>
      <c r="O152" s="13"/>
      <c r="P152" s="13"/>
      <c r="Q152" s="13"/>
    </row>
    <row r="153" spans="1:17" s="126" customFormat="1" x14ac:dyDescent="0.3">
      <c r="A153" s="125" t="s">
        <v>80</v>
      </c>
      <c r="B153" s="129"/>
      <c r="C153" s="201"/>
      <c r="D153" s="146"/>
      <c r="E153" s="132"/>
      <c r="F153" s="132"/>
      <c r="G153" s="143"/>
      <c r="I153" s="128"/>
    </row>
    <row r="154" spans="1:17" s="126" customFormat="1" x14ac:dyDescent="0.3">
      <c r="A154" s="125" t="s">
        <v>204</v>
      </c>
      <c r="B154" s="129"/>
      <c r="C154" s="201"/>
      <c r="D154" s="146"/>
      <c r="E154" s="132"/>
      <c r="F154" s="132"/>
      <c r="G154" s="143"/>
      <c r="H154" s="14"/>
      <c r="I154" s="14"/>
      <c r="J154" s="14"/>
      <c r="K154" s="14"/>
      <c r="L154" s="14"/>
      <c r="M154" s="14"/>
      <c r="N154" s="14"/>
      <c r="O154" s="14"/>
      <c r="P154" s="14"/>
      <c r="Q154" s="14"/>
    </row>
    <row r="155" spans="1:17" s="126" customFormat="1" x14ac:dyDescent="0.3">
      <c r="A155" s="125" t="s">
        <v>205</v>
      </c>
      <c r="B155" s="129"/>
      <c r="C155" s="201"/>
      <c r="D155" s="146"/>
      <c r="E155" s="132"/>
      <c r="F155" s="132"/>
      <c r="G155" s="143"/>
      <c r="H155" s="14"/>
      <c r="I155" s="14"/>
      <c r="J155" s="14"/>
      <c r="K155" s="14"/>
      <c r="L155" s="14"/>
      <c r="M155" s="14"/>
      <c r="N155" s="14"/>
      <c r="O155" s="14"/>
      <c r="P155" s="14"/>
      <c r="Q155" s="14"/>
    </row>
    <row r="156" spans="1:17" s="126" customFormat="1" x14ac:dyDescent="0.3">
      <c r="A156" s="125" t="s">
        <v>206</v>
      </c>
      <c r="B156" s="129"/>
      <c r="C156" s="201"/>
      <c r="D156" s="146"/>
      <c r="E156" s="132"/>
      <c r="F156" s="132"/>
      <c r="G156" s="143"/>
      <c r="H156" s="14"/>
      <c r="I156" s="14"/>
      <c r="J156" s="14"/>
      <c r="K156" s="14"/>
      <c r="L156" s="14"/>
      <c r="M156" s="14"/>
      <c r="N156" s="14"/>
      <c r="O156" s="14"/>
      <c r="P156" s="14"/>
      <c r="Q156" s="14"/>
    </row>
    <row r="157" spans="1:17" s="126" customFormat="1" x14ac:dyDescent="0.3">
      <c r="A157" s="125" t="s">
        <v>207</v>
      </c>
      <c r="B157" s="129"/>
      <c r="C157" s="201"/>
      <c r="D157" s="146"/>
      <c r="E157" s="132"/>
      <c r="F157" s="132"/>
      <c r="G157" s="143"/>
      <c r="H157" s="14"/>
      <c r="I157" s="14"/>
      <c r="J157" s="14"/>
      <c r="K157" s="14"/>
      <c r="L157" s="14"/>
      <c r="M157" s="14"/>
      <c r="N157" s="14"/>
      <c r="O157" s="14"/>
      <c r="P157" s="14"/>
      <c r="Q157" s="14"/>
    </row>
    <row r="158" spans="1:17" s="126" customFormat="1" x14ac:dyDescent="0.3">
      <c r="A158" s="125" t="s">
        <v>208</v>
      </c>
      <c r="B158" s="129"/>
      <c r="C158" s="201"/>
      <c r="D158" s="146"/>
      <c r="E158" s="132"/>
      <c r="F158" s="132"/>
      <c r="G158" s="143"/>
      <c r="H158" s="14"/>
      <c r="I158" s="14"/>
      <c r="J158" s="14"/>
      <c r="K158" s="14"/>
      <c r="L158" s="14"/>
      <c r="M158" s="14"/>
      <c r="N158" s="14"/>
      <c r="O158" s="14"/>
      <c r="P158" s="14"/>
      <c r="Q158" s="14"/>
    </row>
    <row r="159" spans="1:17" s="126" customFormat="1" x14ac:dyDescent="0.3">
      <c r="A159" s="125" t="s">
        <v>209</v>
      </c>
      <c r="B159" s="129"/>
      <c r="C159" s="201"/>
      <c r="D159" s="146"/>
      <c r="E159" s="132"/>
      <c r="F159" s="132"/>
      <c r="G159" s="143"/>
      <c r="H159" s="14"/>
      <c r="I159" s="14"/>
      <c r="J159" s="14"/>
      <c r="K159" s="14"/>
      <c r="L159" s="14"/>
      <c r="M159" s="14"/>
      <c r="N159" s="14"/>
      <c r="O159" s="14"/>
      <c r="P159" s="14"/>
      <c r="Q159" s="14"/>
    </row>
    <row r="160" spans="1:17" s="126" customFormat="1" x14ac:dyDescent="0.3">
      <c r="A160" s="125" t="s">
        <v>210</v>
      </c>
      <c r="B160" s="129"/>
      <c r="C160" s="201"/>
      <c r="D160" s="146"/>
      <c r="E160" s="132"/>
      <c r="F160" s="132"/>
      <c r="G160" s="143"/>
      <c r="I160" s="128"/>
    </row>
    <row r="161" spans="1:17" x14ac:dyDescent="0.3">
      <c r="B161" s="26"/>
      <c r="C161" s="21"/>
      <c r="D161" s="21"/>
      <c r="E161" s="148"/>
      <c r="F161" s="6" t="s">
        <v>211</v>
      </c>
      <c r="G161" s="144">
        <f>SUM(G153:G160)</f>
        <v>0</v>
      </c>
    </row>
    <row r="162" spans="1:17" x14ac:dyDescent="0.3">
      <c r="B162" s="27"/>
      <c r="C162" s="21"/>
      <c r="D162" s="21"/>
      <c r="E162" s="148"/>
      <c r="F162" s="6" t="s">
        <v>89</v>
      </c>
      <c r="G162" s="28">
        <f>G161/B10</f>
        <v>0</v>
      </c>
    </row>
    <row r="163" spans="1:17" x14ac:dyDescent="0.3">
      <c r="B163" s="29"/>
      <c r="C163" s="8"/>
      <c r="D163" s="8"/>
      <c r="E163" s="9"/>
      <c r="F163" s="9"/>
      <c r="G163" s="30"/>
    </row>
    <row r="164" spans="1:17" x14ac:dyDescent="0.3">
      <c r="B164" s="31" t="s">
        <v>212</v>
      </c>
      <c r="C164" s="19"/>
      <c r="D164" s="19"/>
      <c r="E164" s="20"/>
      <c r="F164" s="20"/>
      <c r="G164" s="32"/>
    </row>
    <row r="165" spans="1:17" x14ac:dyDescent="0.3">
      <c r="B165" s="31" t="s">
        <v>216</v>
      </c>
      <c r="C165" s="19"/>
      <c r="D165" s="19"/>
      <c r="E165" s="20"/>
      <c r="F165" s="20"/>
      <c r="G165" s="32"/>
    </row>
    <row r="166" spans="1:17" x14ac:dyDescent="0.3">
      <c r="B166" s="31" t="s">
        <v>220</v>
      </c>
      <c r="C166" s="19"/>
      <c r="D166" s="19"/>
      <c r="E166" s="20"/>
      <c r="F166" s="20"/>
      <c r="G166" s="32"/>
    </row>
    <row r="167" spans="1:17" ht="74.55" customHeight="1" thickBot="1" x14ac:dyDescent="0.35">
      <c r="B167" s="290"/>
      <c r="C167" s="291"/>
      <c r="D167" s="291"/>
      <c r="E167" s="291"/>
      <c r="F167" s="291"/>
      <c r="G167" s="292"/>
    </row>
    <row r="168" spans="1:17" ht="15" thickBot="1" x14ac:dyDescent="0.35">
      <c r="B168" s="64"/>
      <c r="C168" s="64"/>
      <c r="D168" s="64"/>
      <c r="E168" s="63"/>
      <c r="F168" s="63"/>
      <c r="G168" s="63"/>
    </row>
    <row r="169" spans="1:17" ht="16.2" thickBot="1" x14ac:dyDescent="0.35">
      <c r="B169" s="113"/>
      <c r="C169" s="114"/>
      <c r="D169" s="114"/>
      <c r="E169" s="136"/>
      <c r="F169" s="136" t="s">
        <v>77</v>
      </c>
      <c r="G169" s="142">
        <f>SUM(G38,G55,G86,G103,G121,G140,G161)</f>
        <v>0</v>
      </c>
    </row>
    <row r="170" spans="1:17" ht="15" thickBot="1" x14ac:dyDescent="0.35">
      <c r="B170" s="10"/>
      <c r="C170" s="10"/>
      <c r="D170" s="10"/>
      <c r="E170" s="11"/>
      <c r="F170" s="11"/>
      <c r="G170" s="11"/>
    </row>
    <row r="171" spans="1:17" ht="20.100000000000001" customHeight="1" x14ac:dyDescent="0.3">
      <c r="A171" s="3">
        <v>8</v>
      </c>
      <c r="B171" s="60" t="s">
        <v>234</v>
      </c>
      <c r="C171" s="22"/>
      <c r="D171" s="22"/>
      <c r="E171" s="23"/>
      <c r="F171" s="23"/>
      <c r="G171" s="24"/>
    </row>
    <row r="172" spans="1:17" ht="27" customHeight="1" x14ac:dyDescent="0.3">
      <c r="B172" s="167" t="s">
        <v>110</v>
      </c>
      <c r="C172" s="168" t="s">
        <v>102</v>
      </c>
      <c r="D172" s="168" t="s">
        <v>102</v>
      </c>
      <c r="E172" s="168" t="s">
        <v>102</v>
      </c>
      <c r="F172" s="168" t="s">
        <v>200</v>
      </c>
      <c r="G172" s="169" t="s">
        <v>85</v>
      </c>
      <c r="H172" s="13"/>
      <c r="I172" s="13"/>
      <c r="J172" s="13"/>
      <c r="K172" s="13"/>
      <c r="L172" s="13"/>
      <c r="M172" s="13"/>
      <c r="N172" s="13"/>
      <c r="O172" s="13"/>
      <c r="P172" s="13"/>
      <c r="Q172" s="13"/>
    </row>
    <row r="173" spans="1:17" s="126" customFormat="1" x14ac:dyDescent="0.3">
      <c r="A173" s="125" t="s">
        <v>213</v>
      </c>
      <c r="B173" s="129"/>
      <c r="C173" s="130"/>
      <c r="D173" s="130"/>
      <c r="E173" s="135"/>
      <c r="F173" s="149"/>
      <c r="G173" s="143"/>
      <c r="H173" s="13"/>
      <c r="I173" s="13"/>
      <c r="J173" s="13"/>
      <c r="K173" s="13"/>
      <c r="L173" s="13"/>
      <c r="M173" s="13"/>
      <c r="N173" s="13"/>
      <c r="O173" s="13"/>
      <c r="P173" s="13"/>
      <c r="Q173" s="13"/>
    </row>
    <row r="174" spans="1:17" x14ac:dyDescent="0.3">
      <c r="B174" s="26"/>
      <c r="C174" s="21"/>
      <c r="D174" s="21"/>
      <c r="E174" s="150"/>
      <c r="F174" s="6" t="s">
        <v>78</v>
      </c>
      <c r="G174" s="144">
        <f>SUM(G173)</f>
        <v>0</v>
      </c>
    </row>
    <row r="175" spans="1:17" ht="15" thickBot="1" x14ac:dyDescent="0.35">
      <c r="B175" s="109"/>
      <c r="C175" s="110"/>
      <c r="D175" s="110"/>
      <c r="E175" s="151"/>
      <c r="F175" s="111" t="s">
        <v>111</v>
      </c>
      <c r="G175" s="112" t="e">
        <f>G174/G169</f>
        <v>#DIV/0!</v>
      </c>
    </row>
    <row r="176" spans="1:17" x14ac:dyDescent="0.3">
      <c r="G176" s="2"/>
    </row>
    <row r="177" spans="1:7" ht="15.6" x14ac:dyDescent="0.3">
      <c r="A177" s="3">
        <v>9</v>
      </c>
      <c r="B177" s="4"/>
      <c r="C177" s="4"/>
      <c r="D177" s="4"/>
      <c r="E177" s="65"/>
      <c r="F177" s="65" t="s">
        <v>201</v>
      </c>
      <c r="G177" s="61">
        <f>SUM(G169,G174)</f>
        <v>0</v>
      </c>
    </row>
  </sheetData>
  <mergeCells count="7">
    <mergeCell ref="B167:G167"/>
    <mergeCell ref="B146:G146"/>
    <mergeCell ref="B43:G43"/>
    <mergeCell ref="B60:G60"/>
    <mergeCell ref="B91:G91"/>
    <mergeCell ref="B109:G109"/>
    <mergeCell ref="B126:G126"/>
  </mergeCells>
  <dataValidations count="5">
    <dataValidation type="list" allowBlank="1" showInputMessage="1" showErrorMessage="1" error="Please use the drop-down menu to select a response." prompt="Please use the drop-down menu to select a response." sqref="E30:E37" xr:uid="{FF449B34-D934-4DB8-AE1D-B2C3E7831CA7}">
      <formula1>"School meals, Student education"</formula1>
    </dataValidation>
    <dataValidation type="list" allowBlank="1" showInputMessage="1" showErrorMessage="1" error="Please use the drop-down menu to select a response." prompt="Please use the drop-down menu to select a response." sqref="E95:E102 E47:E54" xr:uid="{F9B2165E-C1FF-43CE-9D65-0467CF5C2B3B}">
      <formula1>"Infrastructure, Equipment, Materials, Supplies"</formula1>
    </dataValidation>
    <dataValidation type="list" allowBlank="1" showInputMessage="1" showErrorMessage="1" error="Please use the drop-down menu to select a response." prompt="Please use the drop-down menu to select a response." sqref="C65:C72" xr:uid="{E878170A-540F-4AF9-B76C-C3138F79FBC0}">
      <formula1>"Salary, Hourly Wages, Stipend"</formula1>
    </dataValidation>
    <dataValidation type="list" allowBlank="1" showInputMessage="1" showErrorMessage="1" error="Please use the drop-down menu to select a response." prompt="Please use the drop-down menu to select a response." sqref="B113:B120" xr:uid="{5E332F03-D8A6-4A3A-9F05-4AB408EBCE07}">
      <formula1>"Private Vehicle Mileage, Lodging, Meals, Bus, Plane, Rental Car, Other (e.g. bridge tolls/parking/etc.)"</formula1>
    </dataValidation>
    <dataValidation type="list" allowBlank="1" showInputMessage="1" showErrorMessage="1" error="Please use the drop-down menu to select a response." prompt="Please use the drop-down menu to select a response." sqref="E153:E160" xr:uid="{AC836354-5260-4079-B550-EA0173C27A81}">
      <formula1>"Registration fees (e.g. trainings), Stipends for project participants, Publication/printing costs, Mini grants, Other (check w/ CDFA first)"</formula1>
    </dataValidation>
  </dataValidations>
  <pageMargins left="0.7" right="0.7" top="0.75" bottom="0.75" header="0.3" footer="0.3"/>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CFFE-7239-4232-BB11-EA752FC66056}">
  <dimension ref="A1:Q161"/>
  <sheetViews>
    <sheetView zoomScale="110" zoomScaleNormal="110" workbookViewId="0"/>
  </sheetViews>
  <sheetFormatPr defaultRowHeight="14.4" x14ac:dyDescent="0.3"/>
  <cols>
    <col min="1" max="1" width="3.6640625" style="3" customWidth="1"/>
    <col min="2" max="2" width="26.33203125" customWidth="1"/>
    <col min="3" max="3" width="17.77734375" customWidth="1"/>
    <col min="4" max="4" width="13.109375" customWidth="1"/>
    <col min="5" max="5" width="17" style="1" customWidth="1"/>
    <col min="6" max="6" width="10.21875" style="1" customWidth="1"/>
    <col min="7" max="7" width="12.33203125" style="1" customWidth="1"/>
    <col min="9" max="9" width="8.77734375" style="12"/>
  </cols>
  <sheetData>
    <row r="1" spans="1:9" x14ac:dyDescent="0.3">
      <c r="B1" s="224"/>
      <c r="C1" s="225"/>
      <c r="D1" s="226" t="s">
        <v>237</v>
      </c>
      <c r="E1" s="226"/>
      <c r="F1" s="226"/>
      <c r="G1" s="227"/>
    </row>
    <row r="2" spans="1:9" x14ac:dyDescent="0.3">
      <c r="B2" s="228"/>
      <c r="C2" s="229"/>
      <c r="D2" s="230" t="s">
        <v>238</v>
      </c>
      <c r="E2" s="230"/>
      <c r="F2" s="230"/>
      <c r="G2" s="231"/>
    </row>
    <row r="3" spans="1:9" x14ac:dyDescent="0.3">
      <c r="B3" s="228"/>
      <c r="C3" s="229"/>
      <c r="D3" s="230" t="s">
        <v>0</v>
      </c>
      <c r="E3" s="230"/>
      <c r="F3" s="230"/>
      <c r="G3" s="231"/>
    </row>
    <row r="4" spans="1:9" s="216" customFormat="1" ht="30" customHeight="1" x14ac:dyDescent="0.3">
      <c r="A4" s="214"/>
      <c r="B4" s="219"/>
      <c r="C4" s="220"/>
      <c r="D4" s="221" t="s">
        <v>121</v>
      </c>
      <c r="E4" s="220"/>
      <c r="F4" s="222"/>
      <c r="G4" s="223"/>
      <c r="H4" s="215"/>
    </row>
    <row r="5" spans="1:9" ht="16.05" customHeight="1" x14ac:dyDescent="0.3">
      <c r="B5" s="66"/>
      <c r="C5" s="67"/>
      <c r="D5" s="236" t="s">
        <v>240</v>
      </c>
      <c r="E5" s="67"/>
      <c r="F5" s="152"/>
      <c r="G5" s="68"/>
      <c r="H5" s="12"/>
      <c r="I5"/>
    </row>
    <row r="6" spans="1:9" ht="14.55" customHeight="1" x14ac:dyDescent="0.3">
      <c r="B6" s="232"/>
      <c r="C6" s="233"/>
      <c r="D6" s="233"/>
      <c r="E6" s="233"/>
      <c r="F6" s="234"/>
      <c r="G6" s="235" t="s">
        <v>244</v>
      </c>
      <c r="H6" s="12"/>
      <c r="I6"/>
    </row>
    <row r="7" spans="1:9" ht="10.5" customHeight="1" x14ac:dyDescent="0.3">
      <c r="B7" s="69" t="s">
        <v>10</v>
      </c>
      <c r="C7" s="70"/>
      <c r="D7" s="70"/>
      <c r="E7" s="70"/>
      <c r="F7" s="70"/>
      <c r="G7" s="71"/>
      <c r="H7" s="12"/>
      <c r="I7"/>
    </row>
    <row r="8" spans="1:9" ht="15.6" customHeight="1" x14ac:dyDescent="0.3">
      <c r="B8" s="72" t="s">
        <v>11</v>
      </c>
      <c r="C8" s="16"/>
      <c r="D8" s="16"/>
      <c r="E8" s="16"/>
      <c r="F8" s="16"/>
      <c r="G8" s="71"/>
      <c r="H8" s="12"/>
      <c r="I8"/>
    </row>
    <row r="9" spans="1:9" ht="10.5" customHeight="1" x14ac:dyDescent="0.3">
      <c r="B9" s="69" t="s">
        <v>12</v>
      </c>
      <c r="C9" s="73"/>
      <c r="D9" s="73"/>
      <c r="E9" s="73"/>
      <c r="F9" s="73"/>
      <c r="G9" s="74"/>
      <c r="H9" s="12"/>
      <c r="I9"/>
    </row>
    <row r="10" spans="1:9" ht="16.2" thickBot="1" x14ac:dyDescent="0.35">
      <c r="B10" s="75">
        <v>1</v>
      </c>
      <c r="C10" s="76"/>
      <c r="D10" s="76"/>
      <c r="E10" s="76"/>
      <c r="F10" s="76"/>
      <c r="G10" s="77"/>
      <c r="H10" s="12"/>
      <c r="I10"/>
    </row>
    <row r="11" spans="1:9" ht="15.6" x14ac:dyDescent="0.3">
      <c r="B11" s="57"/>
      <c r="C11" s="57"/>
      <c r="D11" s="57"/>
      <c r="E11" s="57"/>
      <c r="F11" s="57"/>
      <c r="G11" s="57"/>
    </row>
    <row r="12" spans="1:9" s="54" customFormat="1" ht="20.25" customHeight="1" x14ac:dyDescent="0.3">
      <c r="A12" s="53"/>
      <c r="B12" s="58" t="s">
        <v>92</v>
      </c>
      <c r="C12" s="59"/>
      <c r="D12" s="59"/>
      <c r="E12" s="59"/>
      <c r="F12" s="59"/>
      <c r="G12" s="59"/>
      <c r="I12" s="55"/>
    </row>
    <row r="13" spans="1:9" s="105" customFormat="1" ht="14.55" customHeight="1" x14ac:dyDescent="0.3">
      <c r="A13" s="103"/>
      <c r="B13" s="107" t="s">
        <v>156</v>
      </c>
      <c r="C13" s="104"/>
      <c r="D13" s="104"/>
      <c r="E13" s="104"/>
      <c r="F13" s="104"/>
      <c r="G13" s="104"/>
      <c r="I13" s="106"/>
    </row>
    <row r="14" spans="1:9" s="105" customFormat="1" ht="14.55" customHeight="1" x14ac:dyDescent="0.3">
      <c r="A14" s="103"/>
      <c r="B14" s="107" t="s">
        <v>155</v>
      </c>
      <c r="C14" s="104"/>
      <c r="D14" s="104"/>
      <c r="E14" s="104"/>
      <c r="F14" s="104"/>
      <c r="G14" s="104"/>
      <c r="I14" s="106"/>
    </row>
    <row r="15" spans="1:9" s="105" customFormat="1" ht="14.55" customHeight="1" x14ac:dyDescent="0.3">
      <c r="A15" s="103"/>
      <c r="B15" s="107"/>
      <c r="C15" s="104"/>
      <c r="D15" s="104"/>
      <c r="E15" s="104"/>
      <c r="F15" s="104"/>
      <c r="G15" s="104"/>
      <c r="I15" s="106"/>
    </row>
    <row r="16" spans="1:9" ht="15.6" x14ac:dyDescent="0.3">
      <c r="B16" s="56" t="s">
        <v>148</v>
      </c>
      <c r="C16" s="57"/>
      <c r="D16" s="57"/>
      <c r="E16" s="57"/>
      <c r="F16" s="57"/>
      <c r="G16" s="57"/>
    </row>
    <row r="17" spans="1:17" ht="15.6" x14ac:dyDescent="0.3">
      <c r="B17" s="56" t="s">
        <v>149</v>
      </c>
      <c r="C17" s="57"/>
      <c r="D17" s="57"/>
      <c r="E17" s="57"/>
      <c r="F17" s="57"/>
      <c r="G17" s="57"/>
    </row>
    <row r="18" spans="1:17" ht="15.6" x14ac:dyDescent="0.3">
      <c r="B18" s="56" t="s">
        <v>158</v>
      </c>
      <c r="C18" s="57"/>
      <c r="D18" s="57"/>
      <c r="E18" s="57"/>
      <c r="F18" s="57"/>
      <c r="G18" s="57"/>
    </row>
    <row r="19" spans="1:17" ht="15.6" x14ac:dyDescent="0.3">
      <c r="B19" s="56" t="s">
        <v>157</v>
      </c>
      <c r="C19" s="57"/>
      <c r="D19" s="57"/>
      <c r="E19" s="57"/>
      <c r="F19" s="57"/>
      <c r="G19" s="57"/>
    </row>
    <row r="20" spans="1:17" ht="15.6" x14ac:dyDescent="0.3">
      <c r="B20" s="56" t="s">
        <v>150</v>
      </c>
      <c r="C20" s="57"/>
      <c r="D20" s="57"/>
      <c r="E20" s="57"/>
      <c r="F20" s="57"/>
      <c r="G20" s="57"/>
    </row>
    <row r="21" spans="1:17" ht="15.6" x14ac:dyDescent="0.3">
      <c r="B21" s="56" t="s">
        <v>152</v>
      </c>
      <c r="C21" s="57"/>
      <c r="D21" s="57"/>
      <c r="E21" s="57"/>
      <c r="F21" s="57"/>
      <c r="G21" s="57"/>
    </row>
    <row r="22" spans="1:17" ht="15.6" x14ac:dyDescent="0.3">
      <c r="B22" s="56" t="s">
        <v>160</v>
      </c>
      <c r="C22" s="57"/>
      <c r="D22" s="57"/>
      <c r="E22" s="57"/>
      <c r="F22" s="57"/>
      <c r="G22" s="57"/>
    </row>
    <row r="23" spans="1:17" ht="15.6" x14ac:dyDescent="0.3">
      <c r="B23" s="56" t="s">
        <v>159</v>
      </c>
      <c r="C23" s="57"/>
      <c r="D23" s="57"/>
      <c r="E23" s="57"/>
      <c r="F23" s="57"/>
      <c r="G23" s="57"/>
    </row>
    <row r="24" spans="1:17" ht="15.6" x14ac:dyDescent="0.3">
      <c r="B24" s="56" t="s">
        <v>153</v>
      </c>
      <c r="C24" s="57"/>
      <c r="D24" s="57"/>
      <c r="E24" s="57"/>
      <c r="F24" s="57"/>
      <c r="G24" s="57"/>
    </row>
    <row r="25" spans="1:17" ht="15.6" x14ac:dyDescent="0.3">
      <c r="B25" s="56" t="s">
        <v>151</v>
      </c>
      <c r="C25" s="57"/>
      <c r="D25" s="57"/>
      <c r="E25" s="57"/>
      <c r="F25" s="57"/>
      <c r="G25" s="57"/>
    </row>
    <row r="26" spans="1:17" ht="15.6" x14ac:dyDescent="0.3">
      <c r="B26" s="56" t="s">
        <v>154</v>
      </c>
      <c r="C26" s="57"/>
      <c r="D26" s="57"/>
      <c r="E26" s="57"/>
      <c r="F26" s="57"/>
      <c r="G26" s="57"/>
    </row>
    <row r="27" spans="1:17" ht="15" thickBot="1" x14ac:dyDescent="0.35"/>
    <row r="28" spans="1:17" ht="20.100000000000001" customHeight="1" x14ac:dyDescent="0.3">
      <c r="A28" s="3">
        <v>1</v>
      </c>
      <c r="B28" s="60" t="s">
        <v>123</v>
      </c>
      <c r="C28" s="22"/>
      <c r="D28" s="22"/>
      <c r="E28" s="23"/>
      <c r="F28" s="23"/>
      <c r="G28" s="24"/>
    </row>
    <row r="29" spans="1:17" ht="41.55" customHeight="1" x14ac:dyDescent="0.3">
      <c r="B29" s="163" t="s">
        <v>86</v>
      </c>
      <c r="C29" s="164" t="s">
        <v>102</v>
      </c>
      <c r="D29" s="164" t="s">
        <v>102</v>
      </c>
      <c r="E29" s="164" t="s">
        <v>122</v>
      </c>
      <c r="F29" s="164" t="s">
        <v>200</v>
      </c>
      <c r="G29" s="165" t="s">
        <v>85</v>
      </c>
      <c r="H29" s="13"/>
      <c r="I29" s="13"/>
      <c r="J29" s="13"/>
      <c r="K29" s="13"/>
      <c r="L29" s="13"/>
      <c r="M29" s="13"/>
      <c r="N29" s="13"/>
      <c r="O29" s="13"/>
      <c r="P29" s="13"/>
      <c r="Q29" s="13"/>
    </row>
    <row r="30" spans="1:17" s="126" customFormat="1" x14ac:dyDescent="0.3">
      <c r="A30" s="125" t="s">
        <v>13</v>
      </c>
      <c r="B30" s="129"/>
      <c r="C30" s="130"/>
      <c r="D30" s="131"/>
      <c r="E30" s="132"/>
      <c r="F30" s="132"/>
      <c r="G30" s="143"/>
      <c r="I30" s="128"/>
    </row>
    <row r="31" spans="1:17" s="126" customFormat="1" x14ac:dyDescent="0.3">
      <c r="A31" s="125" t="s">
        <v>14</v>
      </c>
      <c r="B31" s="129"/>
      <c r="C31" s="130"/>
      <c r="D31" s="131"/>
      <c r="E31" s="132"/>
      <c r="F31" s="132"/>
      <c r="G31" s="143"/>
      <c r="H31" s="14"/>
      <c r="I31" s="14"/>
      <c r="J31" s="14"/>
      <c r="K31" s="14"/>
      <c r="L31" s="14"/>
      <c r="M31" s="14"/>
      <c r="N31" s="14"/>
      <c r="O31" s="14"/>
      <c r="P31" s="14"/>
      <c r="Q31" s="14"/>
    </row>
    <row r="32" spans="1:17" s="126" customFormat="1" x14ac:dyDescent="0.3">
      <c r="A32" s="125" t="s">
        <v>15</v>
      </c>
      <c r="B32" s="129"/>
      <c r="C32" s="130"/>
      <c r="D32" s="131"/>
      <c r="E32" s="132"/>
      <c r="F32" s="132"/>
      <c r="G32" s="143"/>
      <c r="H32" s="14"/>
      <c r="I32" s="14"/>
      <c r="J32" s="14"/>
      <c r="K32" s="14"/>
      <c r="L32" s="14"/>
      <c r="M32" s="14"/>
      <c r="N32" s="14"/>
      <c r="O32" s="14"/>
      <c r="P32" s="14"/>
      <c r="Q32" s="14"/>
    </row>
    <row r="33" spans="1:17" s="126" customFormat="1" x14ac:dyDescent="0.3">
      <c r="A33" s="125" t="s">
        <v>16</v>
      </c>
      <c r="B33" s="129"/>
      <c r="C33" s="130"/>
      <c r="D33" s="131"/>
      <c r="E33" s="132"/>
      <c r="F33" s="132"/>
      <c r="G33" s="143"/>
      <c r="H33" s="14"/>
      <c r="I33" s="14"/>
      <c r="J33" s="14"/>
      <c r="K33" s="14"/>
      <c r="L33" s="14"/>
      <c r="M33" s="14"/>
      <c r="N33" s="14"/>
      <c r="O33" s="14"/>
      <c r="P33" s="14"/>
      <c r="Q33" s="14"/>
    </row>
    <row r="34" spans="1:17" s="126" customFormat="1" x14ac:dyDescent="0.3">
      <c r="A34" s="125" t="s">
        <v>17</v>
      </c>
      <c r="B34" s="129"/>
      <c r="C34" s="130"/>
      <c r="D34" s="131"/>
      <c r="E34" s="132"/>
      <c r="F34" s="132"/>
      <c r="G34" s="143"/>
      <c r="H34" s="14"/>
      <c r="I34" s="14"/>
      <c r="J34" s="14"/>
      <c r="K34" s="14"/>
      <c r="L34" s="14"/>
      <c r="M34" s="14"/>
      <c r="N34" s="14"/>
      <c r="O34" s="14"/>
      <c r="P34" s="14"/>
      <c r="Q34" s="14"/>
    </row>
    <row r="35" spans="1:17" s="126" customFormat="1" x14ac:dyDescent="0.3">
      <c r="A35" s="125" t="s">
        <v>18</v>
      </c>
      <c r="B35" s="129"/>
      <c r="C35" s="130"/>
      <c r="D35" s="131"/>
      <c r="E35" s="132"/>
      <c r="F35" s="132"/>
      <c r="G35" s="143"/>
      <c r="H35" s="14"/>
      <c r="I35" s="14"/>
      <c r="J35" s="14"/>
      <c r="K35" s="14"/>
      <c r="L35" s="14"/>
      <c r="M35" s="14"/>
      <c r="N35" s="14"/>
      <c r="O35" s="14"/>
      <c r="P35" s="14"/>
      <c r="Q35" s="14"/>
    </row>
    <row r="36" spans="1:17" s="126" customFormat="1" x14ac:dyDescent="0.3">
      <c r="A36" s="125" t="s">
        <v>19</v>
      </c>
      <c r="B36" s="129"/>
      <c r="C36" s="130"/>
      <c r="D36" s="131"/>
      <c r="E36" s="132"/>
      <c r="F36" s="132"/>
      <c r="G36" s="143"/>
      <c r="H36" s="14"/>
      <c r="I36" s="14"/>
      <c r="J36" s="14"/>
      <c r="K36" s="14"/>
      <c r="L36" s="14"/>
      <c r="M36" s="14"/>
      <c r="N36" s="14"/>
      <c r="O36" s="14"/>
      <c r="P36" s="14"/>
      <c r="Q36" s="14"/>
    </row>
    <row r="37" spans="1:17" s="126" customFormat="1" x14ac:dyDescent="0.3">
      <c r="A37" s="125" t="s">
        <v>20</v>
      </c>
      <c r="B37" s="129"/>
      <c r="C37" s="130"/>
      <c r="D37" s="131"/>
      <c r="E37" s="132"/>
      <c r="F37" s="132"/>
      <c r="G37" s="143"/>
      <c r="I37" s="128"/>
    </row>
    <row r="38" spans="1:17" x14ac:dyDescent="0.3">
      <c r="B38" s="26"/>
      <c r="C38" s="21"/>
      <c r="D38" s="21"/>
      <c r="E38" s="6"/>
      <c r="F38" s="6" t="s">
        <v>21</v>
      </c>
      <c r="G38" s="144">
        <f>SUM(G30:G37)</f>
        <v>0</v>
      </c>
    </row>
    <row r="39" spans="1:17" x14ac:dyDescent="0.3">
      <c r="B39" s="27"/>
      <c r="C39" s="21"/>
      <c r="D39" s="21"/>
      <c r="E39" s="6"/>
      <c r="F39" s="6" t="s">
        <v>89</v>
      </c>
      <c r="G39" s="28">
        <f>G38/B10</f>
        <v>0</v>
      </c>
    </row>
    <row r="40" spans="1:17" x14ac:dyDescent="0.3">
      <c r="B40" s="29"/>
      <c r="C40" s="8"/>
      <c r="D40" s="8"/>
      <c r="E40" s="9"/>
      <c r="F40" s="9"/>
      <c r="G40" s="30"/>
    </row>
    <row r="41" spans="1:17" x14ac:dyDescent="0.3">
      <c r="B41" s="31" t="s">
        <v>91</v>
      </c>
      <c r="C41" s="19"/>
      <c r="D41" s="19"/>
      <c r="E41" s="20"/>
      <c r="F41" s="20"/>
      <c r="G41" s="32"/>
    </row>
    <row r="42" spans="1:17" x14ac:dyDescent="0.3">
      <c r="B42" s="31" t="s">
        <v>88</v>
      </c>
      <c r="C42" s="19"/>
      <c r="D42" s="19"/>
      <c r="E42" s="20"/>
      <c r="F42" s="20"/>
      <c r="G42" s="32"/>
    </row>
    <row r="43" spans="1:17" ht="74.55" customHeight="1" thickBot="1" x14ac:dyDescent="0.35">
      <c r="B43" s="290"/>
      <c r="C43" s="291"/>
      <c r="D43" s="291"/>
      <c r="E43" s="291"/>
      <c r="F43" s="291"/>
      <c r="G43" s="292"/>
    </row>
    <row r="44" spans="1:17" ht="15" thickBot="1" x14ac:dyDescent="0.35">
      <c r="B44" s="5"/>
      <c r="C44" s="5"/>
      <c r="D44" s="5"/>
      <c r="E44" s="7"/>
      <c r="F44" s="7"/>
      <c r="G44" s="7"/>
    </row>
    <row r="45" spans="1:17" ht="20.100000000000001" customHeight="1" x14ac:dyDescent="0.3">
      <c r="A45" s="3">
        <v>2</v>
      </c>
      <c r="B45" s="60" t="s">
        <v>124</v>
      </c>
      <c r="C45" s="22"/>
      <c r="D45" s="22"/>
      <c r="E45" s="23"/>
      <c r="F45" s="23"/>
      <c r="G45" s="24"/>
    </row>
    <row r="46" spans="1:17" ht="41.55" customHeight="1" x14ac:dyDescent="0.3">
      <c r="B46" s="163" t="s">
        <v>90</v>
      </c>
      <c r="C46" s="164" t="s">
        <v>166</v>
      </c>
      <c r="D46" s="164" t="s">
        <v>174</v>
      </c>
      <c r="E46" s="164" t="s">
        <v>86</v>
      </c>
      <c r="F46" s="164" t="s">
        <v>200</v>
      </c>
      <c r="G46" s="165" t="s">
        <v>85</v>
      </c>
      <c r="H46" s="13"/>
      <c r="I46" s="13"/>
      <c r="J46" s="13"/>
      <c r="K46" s="13"/>
      <c r="L46" s="13"/>
      <c r="M46" s="13"/>
      <c r="N46" s="13"/>
      <c r="O46" s="13"/>
      <c r="P46" s="13"/>
      <c r="Q46" s="13"/>
    </row>
    <row r="47" spans="1:17" s="126" customFormat="1" x14ac:dyDescent="0.3">
      <c r="A47" s="125" t="s">
        <v>22</v>
      </c>
      <c r="B47" s="129"/>
      <c r="C47" s="201"/>
      <c r="D47" s="146"/>
      <c r="E47" s="132"/>
      <c r="F47" s="132"/>
      <c r="G47" s="143"/>
      <c r="I47" s="128"/>
    </row>
    <row r="48" spans="1:17" s="126" customFormat="1" x14ac:dyDescent="0.3">
      <c r="A48" s="125" t="s">
        <v>23</v>
      </c>
      <c r="B48" s="129"/>
      <c r="C48" s="201"/>
      <c r="D48" s="146"/>
      <c r="E48" s="132"/>
      <c r="F48" s="132"/>
      <c r="G48" s="143"/>
      <c r="H48" s="14"/>
      <c r="I48" s="14"/>
      <c r="J48" s="14"/>
      <c r="K48" s="14"/>
      <c r="L48" s="14"/>
      <c r="M48" s="14"/>
      <c r="N48" s="14"/>
      <c r="O48" s="14"/>
      <c r="P48" s="14"/>
      <c r="Q48" s="14"/>
    </row>
    <row r="49" spans="1:17" s="126" customFormat="1" x14ac:dyDescent="0.3">
      <c r="A49" s="125" t="s">
        <v>24</v>
      </c>
      <c r="B49" s="129"/>
      <c r="C49" s="201"/>
      <c r="D49" s="146"/>
      <c r="E49" s="132"/>
      <c r="F49" s="132"/>
      <c r="G49" s="143"/>
      <c r="H49" s="14"/>
      <c r="I49" s="14"/>
      <c r="J49" s="14"/>
      <c r="K49" s="14"/>
      <c r="L49" s="14"/>
      <c r="M49" s="14"/>
      <c r="N49" s="14"/>
      <c r="O49" s="14"/>
      <c r="P49" s="14"/>
      <c r="Q49" s="14"/>
    </row>
    <row r="50" spans="1:17" s="126" customFormat="1" x14ac:dyDescent="0.3">
      <c r="A50" s="125" t="s">
        <v>25</v>
      </c>
      <c r="B50" s="129"/>
      <c r="C50" s="201"/>
      <c r="D50" s="146"/>
      <c r="E50" s="132"/>
      <c r="F50" s="132"/>
      <c r="G50" s="143"/>
      <c r="H50" s="14"/>
      <c r="I50" s="14"/>
      <c r="J50" s="14"/>
      <c r="K50" s="14"/>
      <c r="L50" s="14"/>
      <c r="M50" s="14"/>
      <c r="N50" s="14"/>
      <c r="O50" s="14"/>
      <c r="P50" s="14"/>
      <c r="Q50" s="14"/>
    </row>
    <row r="51" spans="1:17" s="126" customFormat="1" x14ac:dyDescent="0.3">
      <c r="A51" s="125" t="s">
        <v>26</v>
      </c>
      <c r="B51" s="129"/>
      <c r="C51" s="201"/>
      <c r="D51" s="146"/>
      <c r="E51" s="132"/>
      <c r="F51" s="132"/>
      <c r="G51" s="143"/>
      <c r="H51" s="14"/>
      <c r="I51" s="14"/>
      <c r="J51" s="14"/>
      <c r="K51" s="14"/>
      <c r="L51" s="14"/>
      <c r="M51" s="14"/>
      <c r="N51" s="14"/>
      <c r="O51" s="14"/>
      <c r="P51" s="14"/>
      <c r="Q51" s="14"/>
    </row>
    <row r="52" spans="1:17" s="126" customFormat="1" x14ac:dyDescent="0.3">
      <c r="A52" s="125" t="s">
        <v>27</v>
      </c>
      <c r="B52" s="129"/>
      <c r="C52" s="201"/>
      <c r="D52" s="146"/>
      <c r="E52" s="132"/>
      <c r="F52" s="132"/>
      <c r="G52" s="143"/>
      <c r="H52" s="14"/>
      <c r="I52" s="14"/>
      <c r="J52" s="14"/>
      <c r="K52" s="14"/>
      <c r="L52" s="14"/>
      <c r="M52" s="14"/>
      <c r="N52" s="14"/>
      <c r="O52" s="14"/>
      <c r="P52" s="14"/>
      <c r="Q52" s="14"/>
    </row>
    <row r="53" spans="1:17" s="126" customFormat="1" x14ac:dyDescent="0.3">
      <c r="A53" s="125" t="s">
        <v>28</v>
      </c>
      <c r="B53" s="129"/>
      <c r="C53" s="201"/>
      <c r="D53" s="146"/>
      <c r="E53" s="132"/>
      <c r="F53" s="132"/>
      <c r="G53" s="143"/>
      <c r="H53" s="14"/>
      <c r="I53" s="14"/>
      <c r="J53" s="14"/>
      <c r="K53" s="14"/>
      <c r="L53" s="14"/>
      <c r="M53" s="14"/>
      <c r="N53" s="14"/>
      <c r="O53" s="14"/>
      <c r="P53" s="14"/>
      <c r="Q53" s="14"/>
    </row>
    <row r="54" spans="1:17" s="126" customFormat="1" x14ac:dyDescent="0.3">
      <c r="A54" s="125" t="s">
        <v>29</v>
      </c>
      <c r="B54" s="129"/>
      <c r="C54" s="201"/>
      <c r="D54" s="146"/>
      <c r="E54" s="132"/>
      <c r="F54" s="132"/>
      <c r="G54" s="143"/>
      <c r="I54" s="128"/>
    </row>
    <row r="55" spans="1:17" x14ac:dyDescent="0.3">
      <c r="B55" s="26"/>
      <c r="C55" s="21"/>
      <c r="D55" s="21"/>
      <c r="E55" s="6"/>
      <c r="F55" s="6" t="s">
        <v>79</v>
      </c>
      <c r="G55" s="144">
        <f>SUM(G47:G54)</f>
        <v>0</v>
      </c>
    </row>
    <row r="56" spans="1:17" x14ac:dyDescent="0.3">
      <c r="B56" s="27"/>
      <c r="C56" s="21"/>
      <c r="D56" s="21"/>
      <c r="E56" s="6"/>
      <c r="F56" s="6" t="s">
        <v>89</v>
      </c>
      <c r="G56" s="28">
        <f>G55/B10</f>
        <v>0</v>
      </c>
    </row>
    <row r="57" spans="1:17" x14ac:dyDescent="0.3">
      <c r="B57" s="29"/>
      <c r="C57" s="8"/>
      <c r="D57" s="8"/>
      <c r="E57" s="9"/>
      <c r="F57" s="9"/>
      <c r="G57" s="30"/>
    </row>
    <row r="58" spans="1:17" x14ac:dyDescent="0.3">
      <c r="B58" s="31" t="s">
        <v>125</v>
      </c>
      <c r="C58" s="19"/>
      <c r="D58" s="19"/>
      <c r="E58" s="20"/>
      <c r="F58" s="20"/>
      <c r="G58" s="32"/>
    </row>
    <row r="59" spans="1:17" x14ac:dyDescent="0.3">
      <c r="B59" s="31" t="s">
        <v>113</v>
      </c>
      <c r="C59" s="19"/>
      <c r="D59" s="19"/>
      <c r="E59" s="20"/>
      <c r="F59" s="20"/>
      <c r="G59" s="32"/>
    </row>
    <row r="60" spans="1:17" ht="74.55" customHeight="1" thickBot="1" x14ac:dyDescent="0.35">
      <c r="B60" s="290"/>
      <c r="C60" s="291"/>
      <c r="D60" s="291"/>
      <c r="E60" s="291"/>
      <c r="F60" s="291"/>
      <c r="G60" s="292"/>
    </row>
    <row r="61" spans="1:17" ht="15" thickBot="1" x14ac:dyDescent="0.35">
      <c r="B61" s="36"/>
      <c r="C61" s="36"/>
      <c r="D61" s="36"/>
      <c r="E61" s="37"/>
      <c r="F61" s="37"/>
      <c r="G61" s="37"/>
    </row>
    <row r="62" spans="1:17" ht="20.100000000000001" customHeight="1" x14ac:dyDescent="0.3">
      <c r="A62" s="3">
        <v>3</v>
      </c>
      <c r="B62" s="60" t="s">
        <v>126</v>
      </c>
      <c r="C62" s="22"/>
      <c r="D62" s="22"/>
      <c r="E62" s="23"/>
      <c r="F62" s="23"/>
      <c r="G62" s="24"/>
    </row>
    <row r="63" spans="1:17" ht="20.25" customHeight="1" x14ac:dyDescent="0.3">
      <c r="B63" s="115" t="s">
        <v>96</v>
      </c>
      <c r="C63" s="116"/>
      <c r="D63" s="116"/>
      <c r="E63" s="117"/>
      <c r="F63" s="124"/>
      <c r="G63" s="118"/>
    </row>
    <row r="64" spans="1:17" ht="55.95" customHeight="1" x14ac:dyDescent="0.3">
      <c r="B64" s="163" t="s">
        <v>168</v>
      </c>
      <c r="C64" s="164" t="s">
        <v>169</v>
      </c>
      <c r="D64" s="164" t="s">
        <v>171</v>
      </c>
      <c r="E64" s="166" t="s">
        <v>170</v>
      </c>
      <c r="F64" s="164" t="s">
        <v>200</v>
      </c>
      <c r="G64" s="165" t="s">
        <v>85</v>
      </c>
      <c r="H64" s="13"/>
      <c r="I64" s="13"/>
      <c r="J64" s="13"/>
      <c r="K64" s="13"/>
      <c r="L64" s="13"/>
      <c r="M64" s="13"/>
      <c r="N64" s="13"/>
      <c r="O64" s="13"/>
      <c r="P64" s="13"/>
      <c r="Q64" s="13"/>
    </row>
    <row r="65" spans="1:17" s="126" customFormat="1" x14ac:dyDescent="0.3">
      <c r="A65" s="125" t="s">
        <v>39</v>
      </c>
      <c r="B65" s="129"/>
      <c r="C65" s="132"/>
      <c r="E65" s="127"/>
      <c r="F65" s="127"/>
      <c r="G65" s="143"/>
      <c r="I65" s="128"/>
    </row>
    <row r="66" spans="1:17" s="126" customFormat="1" x14ac:dyDescent="0.3">
      <c r="A66" s="125" t="s">
        <v>40</v>
      </c>
      <c r="B66" s="129"/>
      <c r="C66" s="132"/>
      <c r="E66" s="127"/>
      <c r="F66" s="127"/>
      <c r="G66" s="143"/>
      <c r="H66" s="14"/>
      <c r="I66" s="14"/>
      <c r="J66" s="14"/>
      <c r="K66" s="14"/>
      <c r="L66" s="14"/>
      <c r="M66" s="14"/>
      <c r="N66" s="14"/>
      <c r="O66" s="14"/>
      <c r="P66" s="14"/>
      <c r="Q66" s="14"/>
    </row>
    <row r="67" spans="1:17" s="126" customFormat="1" x14ac:dyDescent="0.3">
      <c r="A67" s="125" t="s">
        <v>41</v>
      </c>
      <c r="B67" s="129"/>
      <c r="C67" s="132"/>
      <c r="E67" s="127"/>
      <c r="F67" s="127"/>
      <c r="G67" s="143"/>
      <c r="H67" s="14"/>
      <c r="I67" s="14"/>
      <c r="J67" s="14"/>
      <c r="K67" s="14"/>
      <c r="L67" s="14"/>
      <c r="M67" s="14"/>
      <c r="N67" s="14"/>
      <c r="O67" s="14"/>
      <c r="P67" s="14"/>
      <c r="Q67" s="14"/>
    </row>
    <row r="68" spans="1:17" s="126" customFormat="1" x14ac:dyDescent="0.3">
      <c r="A68" s="125" t="s">
        <v>42</v>
      </c>
      <c r="B68" s="129"/>
      <c r="C68" s="132"/>
      <c r="E68" s="127"/>
      <c r="F68" s="127"/>
      <c r="G68" s="143"/>
      <c r="H68" s="14"/>
      <c r="I68" s="14"/>
      <c r="J68" s="14"/>
      <c r="K68" s="14"/>
      <c r="L68" s="14"/>
      <c r="M68" s="14"/>
      <c r="N68" s="14"/>
      <c r="O68" s="14"/>
      <c r="P68" s="14"/>
      <c r="Q68" s="14"/>
    </row>
    <row r="69" spans="1:17" s="126" customFormat="1" x14ac:dyDescent="0.3">
      <c r="A69" s="125" t="s">
        <v>43</v>
      </c>
      <c r="B69" s="129"/>
      <c r="C69" s="132"/>
      <c r="E69" s="127"/>
      <c r="F69" s="127"/>
      <c r="G69" s="143"/>
      <c r="H69" s="14"/>
      <c r="I69" s="14"/>
      <c r="J69" s="14"/>
      <c r="K69" s="14"/>
      <c r="L69" s="14"/>
      <c r="M69" s="14"/>
      <c r="N69" s="14"/>
      <c r="O69" s="14"/>
      <c r="P69" s="14"/>
      <c r="Q69" s="14"/>
    </row>
    <row r="70" spans="1:17" s="126" customFormat="1" x14ac:dyDescent="0.3">
      <c r="A70" s="125" t="s">
        <v>44</v>
      </c>
      <c r="B70" s="129"/>
      <c r="C70" s="132"/>
      <c r="E70" s="127"/>
      <c r="F70" s="127"/>
      <c r="G70" s="143"/>
      <c r="H70" s="14"/>
      <c r="I70" s="14"/>
      <c r="J70" s="14"/>
      <c r="K70" s="14"/>
      <c r="L70" s="14"/>
      <c r="M70" s="14"/>
      <c r="N70" s="14"/>
      <c r="O70" s="14"/>
      <c r="P70" s="14"/>
      <c r="Q70" s="14"/>
    </row>
    <row r="71" spans="1:17" s="126" customFormat="1" x14ac:dyDescent="0.3">
      <c r="A71" s="125" t="s">
        <v>45</v>
      </c>
      <c r="B71" s="129"/>
      <c r="C71" s="132"/>
      <c r="E71" s="127"/>
      <c r="F71" s="127"/>
      <c r="G71" s="143"/>
      <c r="H71" s="14"/>
      <c r="I71" s="14"/>
      <c r="J71" s="14"/>
      <c r="K71" s="14"/>
      <c r="L71" s="14"/>
      <c r="M71" s="14"/>
      <c r="N71" s="14"/>
      <c r="O71" s="14"/>
      <c r="P71" s="14"/>
      <c r="Q71" s="14"/>
    </row>
    <row r="72" spans="1:17" s="126" customFormat="1" x14ac:dyDescent="0.3">
      <c r="A72" s="125" t="s">
        <v>46</v>
      </c>
      <c r="B72" s="129"/>
      <c r="C72" s="132"/>
      <c r="E72" s="127"/>
      <c r="F72" s="127"/>
      <c r="G72" s="143"/>
      <c r="I72" s="128"/>
    </row>
    <row r="73" spans="1:17" x14ac:dyDescent="0.3">
      <c r="B73" s="25"/>
      <c r="C73" s="5"/>
      <c r="D73" s="5"/>
      <c r="E73" s="8"/>
      <c r="F73" s="8" t="s">
        <v>104</v>
      </c>
      <c r="G73" s="145">
        <f>SUM(G65:G72)</f>
        <v>0</v>
      </c>
    </row>
    <row r="74" spans="1:17" s="54" customFormat="1" ht="14.55" customHeight="1" x14ac:dyDescent="0.3">
      <c r="A74" s="53"/>
      <c r="B74" s="115" t="s">
        <v>161</v>
      </c>
      <c r="C74" s="119"/>
      <c r="D74" s="119"/>
      <c r="E74" s="120"/>
      <c r="F74" s="120"/>
      <c r="G74" s="121"/>
      <c r="I74" s="55"/>
    </row>
    <row r="75" spans="1:17" s="54" customFormat="1" ht="14.55" customHeight="1" x14ac:dyDescent="0.3">
      <c r="A75" s="53"/>
      <c r="B75" s="122" t="s">
        <v>162</v>
      </c>
      <c r="C75" s="119"/>
      <c r="D75" s="119"/>
      <c r="E75" s="120"/>
      <c r="F75" s="120"/>
      <c r="G75" s="121"/>
      <c r="I75" s="55"/>
    </row>
    <row r="76" spans="1:17" ht="46.5" customHeight="1" x14ac:dyDescent="0.3">
      <c r="B76" s="163" t="s">
        <v>168</v>
      </c>
      <c r="C76" s="164" t="s">
        <v>172</v>
      </c>
      <c r="D76" s="164" t="s">
        <v>102</v>
      </c>
      <c r="E76" s="164" t="s">
        <v>102</v>
      </c>
      <c r="F76" s="164" t="s">
        <v>200</v>
      </c>
      <c r="G76" s="165" t="s">
        <v>85</v>
      </c>
    </row>
    <row r="77" spans="1:17" s="126" customFormat="1" x14ac:dyDescent="0.3">
      <c r="A77" s="125" t="s">
        <v>47</v>
      </c>
      <c r="B77" s="129"/>
      <c r="C77" s="132"/>
      <c r="D77" s="130"/>
      <c r="E77" s="130"/>
      <c r="F77" s="133"/>
      <c r="G77" s="143"/>
      <c r="I77" s="128"/>
    </row>
    <row r="78" spans="1:17" s="126" customFormat="1" x14ac:dyDescent="0.3">
      <c r="A78" s="125" t="s">
        <v>48</v>
      </c>
      <c r="B78" s="129"/>
      <c r="C78" s="132"/>
      <c r="D78" s="130"/>
      <c r="E78" s="130"/>
      <c r="F78" s="133"/>
      <c r="G78" s="143"/>
      <c r="I78" s="128"/>
    </row>
    <row r="79" spans="1:17" s="126" customFormat="1" x14ac:dyDescent="0.3">
      <c r="A79" s="125" t="s">
        <v>49</v>
      </c>
      <c r="B79" s="129"/>
      <c r="C79" s="132"/>
      <c r="D79" s="130"/>
      <c r="E79" s="130"/>
      <c r="F79" s="133"/>
      <c r="G79" s="143"/>
      <c r="I79" s="128"/>
    </row>
    <row r="80" spans="1:17" s="126" customFormat="1" x14ac:dyDescent="0.3">
      <c r="A80" s="125" t="s">
        <v>97</v>
      </c>
      <c r="B80" s="129"/>
      <c r="C80" s="132"/>
      <c r="D80" s="130"/>
      <c r="E80" s="130"/>
      <c r="F80" s="133"/>
      <c r="G80" s="143"/>
      <c r="I80" s="128"/>
    </row>
    <row r="81" spans="1:17" s="126" customFormat="1" x14ac:dyDescent="0.3">
      <c r="A81" s="125" t="s">
        <v>98</v>
      </c>
      <c r="B81" s="129"/>
      <c r="C81" s="132"/>
      <c r="D81" s="130"/>
      <c r="E81" s="130"/>
      <c r="F81" s="133"/>
      <c r="G81" s="143"/>
      <c r="I81" s="128"/>
    </row>
    <row r="82" spans="1:17" s="126" customFormat="1" x14ac:dyDescent="0.3">
      <c r="A82" s="125" t="s">
        <v>99</v>
      </c>
      <c r="B82" s="129"/>
      <c r="C82" s="132"/>
      <c r="D82" s="130"/>
      <c r="E82" s="130"/>
      <c r="F82" s="133"/>
      <c r="G82" s="143"/>
      <c r="I82" s="128"/>
    </row>
    <row r="83" spans="1:17" s="126" customFormat="1" x14ac:dyDescent="0.3">
      <c r="A83" s="125" t="s">
        <v>100</v>
      </c>
      <c r="B83" s="129"/>
      <c r="C83" s="132"/>
      <c r="D83" s="130"/>
      <c r="E83" s="130"/>
      <c r="F83" s="133"/>
      <c r="G83" s="143"/>
      <c r="I83" s="128"/>
    </row>
    <row r="84" spans="1:17" s="126" customFormat="1" x14ac:dyDescent="0.3">
      <c r="A84" s="125" t="s">
        <v>101</v>
      </c>
      <c r="B84" s="129"/>
      <c r="C84" s="132"/>
      <c r="D84" s="130"/>
      <c r="E84" s="130"/>
      <c r="F84" s="133"/>
      <c r="G84" s="143"/>
      <c r="I84" s="128"/>
    </row>
    <row r="85" spans="1:17" x14ac:dyDescent="0.3">
      <c r="B85" s="25"/>
      <c r="C85" s="5"/>
      <c r="D85" s="10"/>
      <c r="E85" s="8"/>
      <c r="F85" s="8" t="s">
        <v>103</v>
      </c>
      <c r="G85" s="145">
        <f>SUM(G77:G84)</f>
        <v>0</v>
      </c>
    </row>
    <row r="86" spans="1:17" x14ac:dyDescent="0.3">
      <c r="B86" s="26"/>
      <c r="C86" s="21"/>
      <c r="D86" s="21"/>
      <c r="E86" s="6"/>
      <c r="F86" s="6" t="s">
        <v>127</v>
      </c>
      <c r="G86" s="144">
        <f>SUM(G73,G85)</f>
        <v>0</v>
      </c>
    </row>
    <row r="87" spans="1:17" x14ac:dyDescent="0.3">
      <c r="B87" s="27"/>
      <c r="C87" s="21"/>
      <c r="D87" s="21"/>
      <c r="E87" s="6"/>
      <c r="F87" s="6" t="s">
        <v>89</v>
      </c>
      <c r="G87" s="28">
        <f>G86/B10</f>
        <v>0</v>
      </c>
    </row>
    <row r="88" spans="1:17" x14ac:dyDescent="0.3">
      <c r="B88" s="29"/>
      <c r="C88" s="8"/>
      <c r="D88" s="8"/>
      <c r="E88" s="9"/>
      <c r="F88" s="9"/>
      <c r="G88" s="30"/>
    </row>
    <row r="89" spans="1:17" x14ac:dyDescent="0.3">
      <c r="B89" s="31" t="s">
        <v>140</v>
      </c>
      <c r="C89" s="19"/>
      <c r="D89" s="19"/>
      <c r="E89" s="20"/>
      <c r="F89" s="20"/>
      <c r="G89" s="32"/>
    </row>
    <row r="90" spans="1:17" x14ac:dyDescent="0.3">
      <c r="B90" s="186" t="s">
        <v>115</v>
      </c>
      <c r="C90" s="187"/>
      <c r="D90" s="187"/>
      <c r="E90" s="188"/>
      <c r="F90" s="188"/>
      <c r="G90" s="189"/>
    </row>
    <row r="91" spans="1:17" ht="74.55" customHeight="1" thickBot="1" x14ac:dyDescent="0.35">
      <c r="B91" s="290"/>
      <c r="C91" s="291"/>
      <c r="D91" s="291"/>
      <c r="E91" s="291"/>
      <c r="F91" s="291"/>
      <c r="G91" s="292"/>
    </row>
    <row r="92" spans="1:17" ht="15" thickBot="1" x14ac:dyDescent="0.35">
      <c r="B92" s="64"/>
      <c r="C92" s="5"/>
      <c r="D92" s="5"/>
      <c r="E92" s="7"/>
      <c r="F92" s="7"/>
      <c r="G92" s="63"/>
    </row>
    <row r="93" spans="1:17" ht="20.100000000000001" customHeight="1" x14ac:dyDescent="0.3">
      <c r="A93" s="3">
        <v>4</v>
      </c>
      <c r="B93" s="62" t="s">
        <v>141</v>
      </c>
      <c r="C93" s="33"/>
      <c r="D93" s="33"/>
      <c r="E93" s="34"/>
      <c r="F93" s="34"/>
      <c r="G93" s="35"/>
    </row>
    <row r="94" spans="1:17" ht="49.5" customHeight="1" x14ac:dyDescent="0.3">
      <c r="B94" s="163" t="s">
        <v>106</v>
      </c>
      <c r="C94" s="164" t="s">
        <v>199</v>
      </c>
      <c r="D94" s="164" t="s">
        <v>102</v>
      </c>
      <c r="E94" s="164" t="s">
        <v>102</v>
      </c>
      <c r="F94" s="164" t="s">
        <v>200</v>
      </c>
      <c r="G94" s="165" t="s">
        <v>85</v>
      </c>
      <c r="H94" s="13"/>
      <c r="I94" s="13"/>
      <c r="J94" s="13"/>
      <c r="K94" s="13"/>
      <c r="L94" s="13"/>
      <c r="M94" s="13"/>
      <c r="N94" s="13"/>
      <c r="O94" s="13"/>
      <c r="P94" s="13"/>
      <c r="Q94" s="13"/>
    </row>
    <row r="95" spans="1:17" s="126" customFormat="1" x14ac:dyDescent="0.3">
      <c r="A95" s="125" t="s">
        <v>50</v>
      </c>
      <c r="B95" s="129"/>
      <c r="C95" s="133"/>
      <c r="D95" s="131"/>
      <c r="E95" s="130"/>
      <c r="F95" s="132"/>
      <c r="G95" s="143"/>
      <c r="I95" s="128"/>
    </row>
    <row r="96" spans="1:17" s="126" customFormat="1" x14ac:dyDescent="0.3">
      <c r="A96" s="125" t="s">
        <v>51</v>
      </c>
      <c r="B96" s="129"/>
      <c r="C96" s="133"/>
      <c r="D96" s="131"/>
      <c r="E96" s="130"/>
      <c r="F96" s="132"/>
      <c r="G96" s="143"/>
      <c r="H96" s="14"/>
      <c r="I96" s="14"/>
      <c r="J96" s="14"/>
      <c r="K96" s="14"/>
      <c r="L96" s="14"/>
      <c r="M96" s="14"/>
      <c r="N96" s="14"/>
      <c r="O96" s="14"/>
      <c r="P96" s="14"/>
      <c r="Q96" s="14"/>
    </row>
    <row r="97" spans="1:17" s="126" customFormat="1" x14ac:dyDescent="0.3">
      <c r="A97" s="125" t="s">
        <v>52</v>
      </c>
      <c r="B97" s="129"/>
      <c r="C97" s="133"/>
      <c r="D97" s="131"/>
      <c r="E97" s="130"/>
      <c r="F97" s="132"/>
      <c r="G97" s="143"/>
      <c r="H97" s="14"/>
      <c r="I97" s="14"/>
      <c r="J97" s="14"/>
      <c r="K97" s="14"/>
      <c r="L97" s="14"/>
      <c r="M97" s="14"/>
      <c r="N97" s="14"/>
      <c r="O97" s="14"/>
      <c r="P97" s="14"/>
      <c r="Q97" s="14"/>
    </row>
    <row r="98" spans="1:17" s="126" customFormat="1" x14ac:dyDescent="0.3">
      <c r="A98" s="125" t="s">
        <v>53</v>
      </c>
      <c r="B98" s="129"/>
      <c r="C98" s="133"/>
      <c r="D98" s="131"/>
      <c r="E98" s="130"/>
      <c r="F98" s="132"/>
      <c r="G98" s="143"/>
      <c r="H98" s="14"/>
      <c r="I98" s="14"/>
      <c r="J98" s="14"/>
      <c r="K98" s="14"/>
      <c r="L98" s="14"/>
      <c r="M98" s="14"/>
      <c r="N98" s="14"/>
      <c r="O98" s="14"/>
      <c r="P98" s="14"/>
      <c r="Q98" s="14"/>
    </row>
    <row r="99" spans="1:17" s="126" customFormat="1" x14ac:dyDescent="0.3">
      <c r="A99" s="125" t="s">
        <v>54</v>
      </c>
      <c r="B99" s="129"/>
      <c r="C99" s="133"/>
      <c r="D99" s="131"/>
      <c r="E99" s="130"/>
      <c r="F99" s="132"/>
      <c r="G99" s="143"/>
      <c r="H99" s="14"/>
      <c r="I99" s="14"/>
      <c r="J99" s="14"/>
      <c r="K99" s="14"/>
      <c r="L99" s="14"/>
      <c r="M99" s="14"/>
      <c r="N99" s="14"/>
      <c r="O99" s="14"/>
      <c r="P99" s="14"/>
      <c r="Q99" s="14"/>
    </row>
    <row r="100" spans="1:17" s="126" customFormat="1" x14ac:dyDescent="0.3">
      <c r="A100" s="125" t="s">
        <v>55</v>
      </c>
      <c r="B100" s="129"/>
      <c r="C100" s="133"/>
      <c r="D100" s="131"/>
      <c r="E100" s="130"/>
      <c r="F100" s="132"/>
      <c r="G100" s="143"/>
      <c r="H100" s="14"/>
      <c r="I100" s="14"/>
      <c r="J100" s="14"/>
      <c r="K100" s="14"/>
      <c r="L100" s="14"/>
      <c r="M100" s="14"/>
      <c r="N100" s="14"/>
      <c r="O100" s="14"/>
      <c r="P100" s="14"/>
      <c r="Q100" s="14"/>
    </row>
    <row r="101" spans="1:17" s="126" customFormat="1" x14ac:dyDescent="0.3">
      <c r="A101" s="125" t="s">
        <v>56</v>
      </c>
      <c r="B101" s="129"/>
      <c r="C101" s="133"/>
      <c r="D101" s="131"/>
      <c r="E101" s="130"/>
      <c r="F101" s="132"/>
      <c r="G101" s="143"/>
      <c r="H101" s="14"/>
      <c r="I101" s="14"/>
      <c r="J101" s="14"/>
      <c r="K101" s="14"/>
      <c r="L101" s="14"/>
      <c r="M101" s="14"/>
      <c r="N101" s="14"/>
      <c r="O101" s="14"/>
      <c r="P101" s="14"/>
      <c r="Q101" s="14"/>
    </row>
    <row r="102" spans="1:17" s="126" customFormat="1" x14ac:dyDescent="0.3">
      <c r="A102" s="125" t="s">
        <v>57</v>
      </c>
      <c r="B102" s="129"/>
      <c r="C102" s="133"/>
      <c r="D102" s="131"/>
      <c r="E102" s="130"/>
      <c r="F102" s="132"/>
      <c r="G102" s="143"/>
      <c r="I102" s="128"/>
    </row>
    <row r="103" spans="1:17" x14ac:dyDescent="0.3">
      <c r="B103" s="26"/>
      <c r="C103" s="21"/>
      <c r="D103" s="21"/>
      <c r="E103" s="6"/>
      <c r="F103" s="6" t="s">
        <v>67</v>
      </c>
      <c r="G103" s="144">
        <f>SUM(G95:G102)</f>
        <v>0</v>
      </c>
    </row>
    <row r="104" spans="1:17" x14ac:dyDescent="0.3">
      <c r="B104" s="27"/>
      <c r="C104" s="21"/>
      <c r="D104" s="21"/>
      <c r="E104" s="6"/>
      <c r="F104" s="6" t="s">
        <v>89</v>
      </c>
      <c r="G104" s="28">
        <f>G103/B10</f>
        <v>0</v>
      </c>
    </row>
    <row r="105" spans="1:17" x14ac:dyDescent="0.3">
      <c r="B105" s="29"/>
      <c r="C105" s="8"/>
      <c r="D105" s="8"/>
      <c r="E105" s="9"/>
      <c r="F105" s="9"/>
      <c r="G105" s="30"/>
    </row>
    <row r="106" spans="1:17" x14ac:dyDescent="0.3">
      <c r="B106" s="31" t="s">
        <v>119</v>
      </c>
      <c r="C106" s="19"/>
      <c r="D106" s="19"/>
      <c r="E106" s="20"/>
      <c r="F106" s="20"/>
      <c r="G106" s="32"/>
    </row>
    <row r="107" spans="1:17" x14ac:dyDescent="0.3">
      <c r="B107" s="31" t="s">
        <v>120</v>
      </c>
      <c r="C107" s="19"/>
      <c r="D107" s="19"/>
      <c r="E107" s="20"/>
      <c r="F107" s="20"/>
      <c r="G107" s="32"/>
    </row>
    <row r="108" spans="1:17" ht="74.55" customHeight="1" thickBot="1" x14ac:dyDescent="0.35">
      <c r="B108" s="290"/>
      <c r="C108" s="291"/>
      <c r="D108" s="291"/>
      <c r="E108" s="291"/>
      <c r="F108" s="291"/>
      <c r="G108" s="292"/>
    </row>
    <row r="109" spans="1:17" ht="15" thickBot="1" x14ac:dyDescent="0.35">
      <c r="B109" s="36"/>
      <c r="C109" s="36"/>
      <c r="D109" s="36"/>
      <c r="E109" s="37"/>
      <c r="F109" s="37"/>
      <c r="G109" s="37"/>
    </row>
    <row r="110" spans="1:17" ht="20.100000000000001" customHeight="1" x14ac:dyDescent="0.3">
      <c r="A110" s="3">
        <v>5</v>
      </c>
      <c r="B110" s="60" t="s">
        <v>142</v>
      </c>
      <c r="C110" s="22"/>
      <c r="D110" s="22"/>
      <c r="E110" s="23"/>
      <c r="F110" s="192"/>
      <c r="G110" s="24"/>
    </row>
    <row r="111" spans="1:17" ht="14.55" customHeight="1" x14ac:dyDescent="0.3">
      <c r="B111" s="123" t="s">
        <v>214</v>
      </c>
      <c r="C111" s="116"/>
      <c r="D111" s="116"/>
      <c r="E111" s="124"/>
      <c r="F111" s="124"/>
      <c r="G111" s="118"/>
    </row>
    <row r="112" spans="1:17" ht="14.55" customHeight="1" x14ac:dyDescent="0.3">
      <c r="B112" s="123" t="s">
        <v>202</v>
      </c>
      <c r="C112" s="116"/>
      <c r="D112" s="116"/>
      <c r="E112" s="124"/>
      <c r="F112" s="124"/>
      <c r="G112" s="118"/>
    </row>
    <row r="113" spans="1:17" ht="79.05" customHeight="1" x14ac:dyDescent="0.3">
      <c r="B113" s="163" t="s">
        <v>215</v>
      </c>
      <c r="C113" s="164" t="s">
        <v>163</v>
      </c>
      <c r="D113" s="164" t="s">
        <v>225</v>
      </c>
      <c r="E113" s="164" t="s">
        <v>222</v>
      </c>
      <c r="F113" s="164" t="s">
        <v>200</v>
      </c>
      <c r="G113" s="165" t="s">
        <v>85</v>
      </c>
      <c r="H113" s="13"/>
      <c r="I113" s="13"/>
      <c r="J113" s="13"/>
      <c r="K113" s="13"/>
      <c r="L113" s="13"/>
      <c r="M113" s="13"/>
      <c r="N113" s="13"/>
      <c r="O113" s="13"/>
      <c r="P113" s="13"/>
      <c r="Q113" s="13"/>
    </row>
    <row r="114" spans="1:17" s="126" customFormat="1" x14ac:dyDescent="0.3">
      <c r="A114" s="125" t="s">
        <v>59</v>
      </c>
      <c r="B114" s="129"/>
      <c r="C114" s="133"/>
      <c r="D114" s="134"/>
      <c r="E114" s="133"/>
      <c r="F114" s="133"/>
      <c r="G114" s="143"/>
      <c r="I114" s="128"/>
    </row>
    <row r="115" spans="1:17" s="126" customFormat="1" x14ac:dyDescent="0.3">
      <c r="A115" s="125" t="s">
        <v>60</v>
      </c>
      <c r="B115" s="129"/>
      <c r="C115" s="133"/>
      <c r="D115" s="134"/>
      <c r="E115" s="133"/>
      <c r="F115" s="133"/>
      <c r="G115" s="143"/>
      <c r="H115" s="14"/>
      <c r="I115" s="14"/>
      <c r="J115" s="14"/>
      <c r="K115" s="14"/>
      <c r="L115" s="14"/>
      <c r="M115" s="14"/>
      <c r="N115" s="14"/>
      <c r="O115" s="14"/>
      <c r="P115" s="14"/>
      <c r="Q115" s="14"/>
    </row>
    <row r="116" spans="1:17" s="126" customFormat="1" x14ac:dyDescent="0.3">
      <c r="A116" s="125" t="s">
        <v>61</v>
      </c>
      <c r="B116" s="129"/>
      <c r="C116" s="133"/>
      <c r="D116" s="134"/>
      <c r="E116" s="133"/>
      <c r="F116" s="133"/>
      <c r="G116" s="143"/>
      <c r="H116" s="14"/>
      <c r="I116" s="14"/>
      <c r="J116" s="14"/>
      <c r="K116" s="14"/>
      <c r="L116" s="14"/>
      <c r="M116" s="14"/>
      <c r="N116" s="14"/>
      <c r="O116" s="14"/>
      <c r="P116" s="14"/>
      <c r="Q116" s="14"/>
    </row>
    <row r="117" spans="1:17" s="126" customFormat="1" x14ac:dyDescent="0.3">
      <c r="A117" s="125" t="s">
        <v>62</v>
      </c>
      <c r="B117" s="129"/>
      <c r="C117" s="133"/>
      <c r="D117" s="134"/>
      <c r="E117" s="133"/>
      <c r="F117" s="133"/>
      <c r="G117" s="143"/>
      <c r="H117" s="14"/>
      <c r="I117" s="14"/>
      <c r="J117" s="14"/>
      <c r="K117" s="14"/>
      <c r="L117" s="14"/>
      <c r="M117" s="14"/>
      <c r="N117" s="14"/>
      <c r="O117" s="14"/>
      <c r="P117" s="14"/>
      <c r="Q117" s="14"/>
    </row>
    <row r="118" spans="1:17" s="126" customFormat="1" x14ac:dyDescent="0.3">
      <c r="A118" s="125" t="s">
        <v>63</v>
      </c>
      <c r="B118" s="129"/>
      <c r="C118" s="133"/>
      <c r="D118" s="134"/>
      <c r="E118" s="133"/>
      <c r="F118" s="133"/>
      <c r="G118" s="143"/>
      <c r="H118" s="14"/>
      <c r="I118" s="14"/>
      <c r="J118" s="14"/>
      <c r="K118" s="14"/>
      <c r="L118" s="14"/>
      <c r="M118" s="14"/>
      <c r="N118" s="14"/>
      <c r="O118" s="14"/>
      <c r="P118" s="14"/>
      <c r="Q118" s="14"/>
    </row>
    <row r="119" spans="1:17" s="126" customFormat="1" x14ac:dyDescent="0.3">
      <c r="A119" s="125" t="s">
        <v>64</v>
      </c>
      <c r="B119" s="129"/>
      <c r="C119" s="133"/>
      <c r="D119" s="134"/>
      <c r="E119" s="133"/>
      <c r="F119" s="133"/>
      <c r="G119" s="143"/>
      <c r="H119" s="14"/>
      <c r="I119" s="14"/>
      <c r="J119" s="14"/>
      <c r="K119" s="14"/>
      <c r="L119" s="14"/>
      <c r="M119" s="14"/>
      <c r="N119" s="14"/>
      <c r="O119" s="14"/>
      <c r="P119" s="14"/>
      <c r="Q119" s="14"/>
    </row>
    <row r="120" spans="1:17" s="126" customFormat="1" x14ac:dyDescent="0.3">
      <c r="A120" s="125" t="s">
        <v>65</v>
      </c>
      <c r="B120" s="129"/>
      <c r="C120" s="133"/>
      <c r="D120" s="134"/>
      <c r="E120" s="133"/>
      <c r="F120" s="133"/>
      <c r="G120" s="143"/>
      <c r="H120" s="14"/>
      <c r="I120" s="14"/>
      <c r="J120" s="14"/>
      <c r="K120" s="14"/>
      <c r="L120" s="14"/>
      <c r="M120" s="14"/>
      <c r="N120" s="14"/>
      <c r="O120" s="14"/>
      <c r="P120" s="14"/>
      <c r="Q120" s="14"/>
    </row>
    <row r="121" spans="1:17" s="126" customFormat="1" x14ac:dyDescent="0.3">
      <c r="A121" s="125" t="s">
        <v>66</v>
      </c>
      <c r="B121" s="129"/>
      <c r="C121" s="133"/>
      <c r="D121" s="134"/>
      <c r="E121" s="133"/>
      <c r="F121" s="8"/>
      <c r="G121" s="143"/>
      <c r="I121" s="128"/>
    </row>
    <row r="122" spans="1:17" x14ac:dyDescent="0.3">
      <c r="B122" s="26"/>
      <c r="C122" s="21"/>
      <c r="D122" s="21"/>
      <c r="E122" s="6"/>
      <c r="F122" s="6" t="s">
        <v>76</v>
      </c>
      <c r="G122" s="144">
        <f>SUM(G114:G121)</f>
        <v>0</v>
      </c>
    </row>
    <row r="123" spans="1:17" x14ac:dyDescent="0.3">
      <c r="B123" s="27"/>
      <c r="C123" s="21"/>
      <c r="D123" s="21"/>
      <c r="E123" s="6"/>
      <c r="F123" s="6" t="s">
        <v>89</v>
      </c>
      <c r="G123" s="28">
        <f>G122/B10</f>
        <v>0</v>
      </c>
    </row>
    <row r="124" spans="1:17" x14ac:dyDescent="0.3">
      <c r="B124" s="29"/>
      <c r="C124" s="8"/>
      <c r="D124" s="8"/>
      <c r="E124" s="9"/>
      <c r="F124" s="154"/>
      <c r="G124" s="30"/>
    </row>
    <row r="125" spans="1:17" x14ac:dyDescent="0.3">
      <c r="B125" s="31" t="s">
        <v>221</v>
      </c>
      <c r="C125" s="19"/>
      <c r="D125" s="19"/>
      <c r="E125" s="20"/>
      <c r="F125" s="20"/>
      <c r="G125" s="32"/>
    </row>
    <row r="126" spans="1:17" x14ac:dyDescent="0.3">
      <c r="B126" s="31" t="s">
        <v>224</v>
      </c>
      <c r="C126" s="19"/>
      <c r="D126" s="19"/>
      <c r="E126" s="20"/>
      <c r="F126" s="20"/>
      <c r="G126" s="32"/>
    </row>
    <row r="127" spans="1:17" x14ac:dyDescent="0.3">
      <c r="B127" s="186" t="s">
        <v>223</v>
      </c>
      <c r="C127" s="187"/>
      <c r="D127" s="187"/>
      <c r="E127" s="188"/>
      <c r="F127" s="188"/>
      <c r="G127" s="189"/>
    </row>
    <row r="128" spans="1:17" ht="74.55" customHeight="1" thickBot="1" x14ac:dyDescent="0.35">
      <c r="B128" s="290"/>
      <c r="C128" s="291"/>
      <c r="D128" s="291"/>
      <c r="E128" s="291"/>
      <c r="F128" s="291"/>
      <c r="G128" s="292"/>
    </row>
    <row r="129" spans="1:17" ht="15" thickBot="1" x14ac:dyDescent="0.35">
      <c r="B129" s="64"/>
      <c r="C129" s="5"/>
      <c r="D129" s="5"/>
      <c r="E129" s="7"/>
      <c r="F129" s="7"/>
      <c r="G129" s="63"/>
    </row>
    <row r="130" spans="1:17" ht="20.100000000000001" customHeight="1" x14ac:dyDescent="0.3">
      <c r="A130" s="3">
        <v>6</v>
      </c>
      <c r="B130" s="62" t="s">
        <v>226</v>
      </c>
      <c r="C130" s="33"/>
      <c r="D130" s="33"/>
      <c r="E130" s="34"/>
      <c r="F130" s="34"/>
      <c r="G130" s="35"/>
    </row>
    <row r="131" spans="1:17" ht="14.55" customHeight="1" x14ac:dyDescent="0.3">
      <c r="B131" s="123" t="s">
        <v>217</v>
      </c>
      <c r="C131" s="116"/>
      <c r="D131" s="116"/>
      <c r="E131" s="124"/>
      <c r="F131" s="124"/>
      <c r="G131" s="118"/>
    </row>
    <row r="132" spans="1:17" ht="14.55" customHeight="1" x14ac:dyDescent="0.3">
      <c r="B132" s="123" t="s">
        <v>219</v>
      </c>
      <c r="C132" s="116"/>
      <c r="D132" s="116"/>
      <c r="E132" s="124"/>
      <c r="F132" s="124"/>
      <c r="G132" s="118"/>
    </row>
    <row r="133" spans="1:17" ht="14.55" customHeight="1" x14ac:dyDescent="0.3">
      <c r="B133" s="123" t="s">
        <v>218</v>
      </c>
      <c r="C133" s="116"/>
      <c r="D133" s="116"/>
      <c r="E133" s="124"/>
      <c r="F133" s="124"/>
      <c r="G133" s="118"/>
    </row>
    <row r="134" spans="1:17" ht="41.55" customHeight="1" x14ac:dyDescent="0.3">
      <c r="B134" s="163" t="s">
        <v>90</v>
      </c>
      <c r="C134" s="164" t="s">
        <v>173</v>
      </c>
      <c r="D134" s="164" t="s">
        <v>174</v>
      </c>
      <c r="E134" s="164" t="s">
        <v>86</v>
      </c>
      <c r="F134" s="164" t="s">
        <v>200</v>
      </c>
      <c r="G134" s="165" t="s">
        <v>85</v>
      </c>
      <c r="H134" s="13"/>
      <c r="I134" s="13"/>
      <c r="J134" s="13"/>
      <c r="K134" s="13"/>
      <c r="L134" s="13"/>
      <c r="M134" s="13"/>
      <c r="N134" s="13"/>
      <c r="O134" s="13"/>
      <c r="P134" s="13"/>
      <c r="Q134" s="13"/>
    </row>
    <row r="135" spans="1:17" s="126" customFormat="1" x14ac:dyDescent="0.3">
      <c r="A135" s="125" t="s">
        <v>68</v>
      </c>
      <c r="B135" s="129"/>
      <c r="C135" s="201"/>
      <c r="D135" s="146"/>
      <c r="E135" s="132"/>
      <c r="F135" s="132"/>
      <c r="G135" s="143"/>
      <c r="I135" s="128"/>
    </row>
    <row r="136" spans="1:17" s="126" customFormat="1" x14ac:dyDescent="0.3">
      <c r="A136" s="125" t="s">
        <v>69</v>
      </c>
      <c r="B136" s="129"/>
      <c r="C136" s="201"/>
      <c r="D136" s="146"/>
      <c r="E136" s="132"/>
      <c r="F136" s="132"/>
      <c r="G136" s="143"/>
      <c r="H136" s="14"/>
      <c r="I136" s="14"/>
      <c r="J136" s="14"/>
      <c r="K136" s="14"/>
      <c r="L136" s="14"/>
      <c r="M136" s="14"/>
      <c r="N136" s="14"/>
      <c r="O136" s="14"/>
      <c r="P136" s="14"/>
      <c r="Q136" s="14"/>
    </row>
    <row r="137" spans="1:17" s="126" customFormat="1" x14ac:dyDescent="0.3">
      <c r="A137" s="125" t="s">
        <v>70</v>
      </c>
      <c r="B137" s="129"/>
      <c r="C137" s="201"/>
      <c r="D137" s="146"/>
      <c r="E137" s="132"/>
      <c r="F137" s="132"/>
      <c r="G137" s="143"/>
      <c r="H137" s="14"/>
      <c r="I137" s="14"/>
      <c r="J137" s="14"/>
      <c r="K137" s="14"/>
      <c r="L137" s="14"/>
      <c r="M137" s="14"/>
      <c r="N137" s="14"/>
      <c r="O137" s="14"/>
      <c r="P137" s="14"/>
      <c r="Q137" s="14"/>
    </row>
    <row r="138" spans="1:17" s="126" customFormat="1" x14ac:dyDescent="0.3">
      <c r="A138" s="125" t="s">
        <v>71</v>
      </c>
      <c r="B138" s="129"/>
      <c r="C138" s="201"/>
      <c r="D138" s="146"/>
      <c r="E138" s="132"/>
      <c r="F138" s="132"/>
      <c r="G138" s="143"/>
      <c r="H138" s="14"/>
      <c r="I138" s="14"/>
      <c r="J138" s="14"/>
      <c r="K138" s="14"/>
      <c r="L138" s="14"/>
      <c r="M138" s="14"/>
      <c r="N138" s="14"/>
      <c r="O138" s="14"/>
      <c r="P138" s="14"/>
      <c r="Q138" s="14"/>
    </row>
    <row r="139" spans="1:17" s="126" customFormat="1" x14ac:dyDescent="0.3">
      <c r="A139" s="125" t="s">
        <v>72</v>
      </c>
      <c r="B139" s="129"/>
      <c r="C139" s="201"/>
      <c r="D139" s="146"/>
      <c r="E139" s="132"/>
      <c r="F139" s="132"/>
      <c r="G139" s="143"/>
      <c r="H139" s="14"/>
      <c r="I139" s="14"/>
      <c r="J139" s="14"/>
      <c r="K139" s="14"/>
      <c r="L139" s="14"/>
      <c r="M139" s="14"/>
      <c r="N139" s="14"/>
      <c r="O139" s="14"/>
      <c r="P139" s="14"/>
      <c r="Q139" s="14"/>
    </row>
    <row r="140" spans="1:17" s="126" customFormat="1" x14ac:dyDescent="0.3">
      <c r="A140" s="125" t="s">
        <v>73</v>
      </c>
      <c r="B140" s="129"/>
      <c r="C140" s="201"/>
      <c r="D140" s="146"/>
      <c r="E140" s="132"/>
      <c r="F140" s="132"/>
      <c r="G140" s="143"/>
      <c r="H140" s="14"/>
      <c r="I140" s="14"/>
      <c r="J140" s="14"/>
      <c r="K140" s="14"/>
      <c r="L140" s="14"/>
      <c r="M140" s="14"/>
      <c r="N140" s="14"/>
      <c r="O140" s="14"/>
      <c r="P140" s="14"/>
      <c r="Q140" s="14"/>
    </row>
    <row r="141" spans="1:17" s="126" customFormat="1" x14ac:dyDescent="0.3">
      <c r="A141" s="125" t="s">
        <v>74</v>
      </c>
      <c r="B141" s="129"/>
      <c r="C141" s="201"/>
      <c r="D141" s="146"/>
      <c r="E141" s="132"/>
      <c r="F141" s="132"/>
      <c r="G141" s="143"/>
      <c r="H141" s="14"/>
      <c r="I141" s="14"/>
      <c r="J141" s="14"/>
      <c r="K141" s="14"/>
      <c r="L141" s="14"/>
      <c r="M141" s="14"/>
      <c r="N141" s="14"/>
      <c r="O141" s="14"/>
      <c r="P141" s="14"/>
      <c r="Q141" s="14"/>
    </row>
    <row r="142" spans="1:17" s="126" customFormat="1" x14ac:dyDescent="0.3">
      <c r="A142" s="125" t="s">
        <v>75</v>
      </c>
      <c r="B142" s="129"/>
      <c r="C142" s="201"/>
      <c r="D142" s="146"/>
      <c r="E142" s="132"/>
      <c r="F142" s="132"/>
      <c r="G142" s="143"/>
      <c r="I142" s="128"/>
    </row>
    <row r="143" spans="1:17" x14ac:dyDescent="0.3">
      <c r="B143" s="26"/>
      <c r="C143" s="21"/>
      <c r="D143" s="21"/>
      <c r="E143" s="148"/>
      <c r="F143" s="6" t="s">
        <v>211</v>
      </c>
      <c r="G143" s="144">
        <f>SUM(G135:G142)</f>
        <v>0</v>
      </c>
    </row>
    <row r="144" spans="1:17" x14ac:dyDescent="0.3">
      <c r="B144" s="27"/>
      <c r="C144" s="21"/>
      <c r="D144" s="21"/>
      <c r="E144" s="148"/>
      <c r="F144" s="6" t="s">
        <v>89</v>
      </c>
      <c r="G144" s="28">
        <f>G143/B10</f>
        <v>0</v>
      </c>
    </row>
    <row r="145" spans="1:17" x14ac:dyDescent="0.3">
      <c r="B145" s="29"/>
      <c r="C145" s="8"/>
      <c r="D145" s="8"/>
      <c r="E145" s="9"/>
      <c r="F145" s="9"/>
      <c r="G145" s="30"/>
    </row>
    <row r="146" spans="1:17" x14ac:dyDescent="0.3">
      <c r="B146" s="31" t="s">
        <v>212</v>
      </c>
      <c r="C146" s="19"/>
      <c r="D146" s="19"/>
      <c r="E146" s="20"/>
      <c r="F146" s="20"/>
      <c r="G146" s="32"/>
    </row>
    <row r="147" spans="1:17" x14ac:dyDescent="0.3">
      <c r="B147" s="31" t="s">
        <v>216</v>
      </c>
      <c r="C147" s="19"/>
      <c r="D147" s="19"/>
      <c r="E147" s="20"/>
      <c r="F147" s="20"/>
      <c r="G147" s="32"/>
    </row>
    <row r="148" spans="1:17" x14ac:dyDescent="0.3">
      <c r="B148" s="31" t="s">
        <v>220</v>
      </c>
      <c r="C148" s="19"/>
      <c r="D148" s="19"/>
      <c r="E148" s="20"/>
      <c r="F148" s="20"/>
      <c r="G148" s="32"/>
    </row>
    <row r="149" spans="1:17" ht="74.55" customHeight="1" thickBot="1" x14ac:dyDescent="0.35">
      <c r="B149" s="290"/>
      <c r="C149" s="291"/>
      <c r="D149" s="291"/>
      <c r="E149" s="291"/>
      <c r="F149" s="291"/>
      <c r="G149" s="292"/>
    </row>
    <row r="150" spans="1:17" ht="15" thickBot="1" x14ac:dyDescent="0.35">
      <c r="B150" s="64"/>
      <c r="C150" s="64"/>
      <c r="D150" s="64"/>
      <c r="E150" s="63"/>
      <c r="F150" s="156"/>
      <c r="G150" s="63"/>
    </row>
    <row r="151" spans="1:17" ht="16.2" thickBot="1" x14ac:dyDescent="0.35">
      <c r="B151" s="113"/>
      <c r="C151" s="114"/>
      <c r="D151" s="114"/>
      <c r="E151" s="136"/>
      <c r="F151" s="136" t="s">
        <v>77</v>
      </c>
      <c r="G151" s="142">
        <f>SUM(G38,G55,G86,G103,G122,G143)</f>
        <v>0</v>
      </c>
    </row>
    <row r="152" spans="1:17" ht="15" thickBot="1" x14ac:dyDescent="0.35">
      <c r="B152" s="157"/>
      <c r="C152" s="157"/>
      <c r="D152" s="157"/>
      <c r="E152" s="158"/>
      <c r="F152" s="156"/>
      <c r="G152" s="158"/>
    </row>
    <row r="153" spans="1:17" ht="20.100000000000001" customHeight="1" x14ac:dyDescent="0.3">
      <c r="A153" s="3">
        <v>7</v>
      </c>
      <c r="B153" s="60" t="s">
        <v>235</v>
      </c>
      <c r="C153" s="22"/>
      <c r="D153" s="22"/>
      <c r="E153" s="23"/>
      <c r="F153" s="193"/>
      <c r="G153" s="24"/>
    </row>
    <row r="154" spans="1:17" ht="41.55" customHeight="1" x14ac:dyDescent="0.3">
      <c r="B154" s="167" t="s">
        <v>110</v>
      </c>
      <c r="C154" s="168" t="s">
        <v>102</v>
      </c>
      <c r="D154" s="168" t="s">
        <v>102</v>
      </c>
      <c r="E154" s="168" t="s">
        <v>102</v>
      </c>
      <c r="F154" s="168" t="s">
        <v>200</v>
      </c>
      <c r="G154" s="169" t="s">
        <v>85</v>
      </c>
      <c r="H154" s="13"/>
      <c r="I154" s="13"/>
      <c r="J154" s="13"/>
      <c r="K154" s="13"/>
      <c r="L154" s="13"/>
      <c r="M154" s="13"/>
      <c r="N154" s="13"/>
      <c r="O154" s="13"/>
      <c r="P154" s="13"/>
      <c r="Q154" s="13"/>
    </row>
    <row r="155" spans="1:17" s="126" customFormat="1" x14ac:dyDescent="0.3">
      <c r="A155" s="125" t="s">
        <v>80</v>
      </c>
      <c r="B155" s="129"/>
      <c r="C155" s="130"/>
      <c r="D155" s="130"/>
      <c r="E155" s="135"/>
      <c r="F155" s="133"/>
      <c r="G155" s="143"/>
      <c r="H155" s="13"/>
      <c r="I155" s="13"/>
      <c r="J155" s="13"/>
      <c r="K155" s="13"/>
      <c r="L155" s="13"/>
      <c r="M155" s="13"/>
      <c r="N155" s="13"/>
      <c r="O155" s="13"/>
      <c r="P155" s="13"/>
      <c r="Q155" s="13"/>
    </row>
    <row r="156" spans="1:17" x14ac:dyDescent="0.3">
      <c r="B156" s="26"/>
      <c r="C156" s="21"/>
      <c r="D156" s="21"/>
      <c r="E156" s="6"/>
      <c r="F156" s="6" t="s">
        <v>78</v>
      </c>
      <c r="G156" s="144">
        <f>SUM(G155)</f>
        <v>0</v>
      </c>
    </row>
    <row r="157" spans="1:17" ht="15" thickBot="1" x14ac:dyDescent="0.35">
      <c r="B157" s="109"/>
      <c r="C157" s="110"/>
      <c r="D157" s="110"/>
      <c r="E157" s="111"/>
      <c r="F157" s="111" t="s">
        <v>111</v>
      </c>
      <c r="G157" s="112" t="e">
        <f>G156/G151</f>
        <v>#DIV/0!</v>
      </c>
    </row>
    <row r="158" spans="1:17" x14ac:dyDescent="0.3">
      <c r="F158" s="133"/>
      <c r="G158" s="2"/>
    </row>
    <row r="159" spans="1:17" ht="15.6" x14ac:dyDescent="0.3">
      <c r="A159" s="3">
        <v>8</v>
      </c>
      <c r="B159" s="4"/>
      <c r="C159" s="4"/>
      <c r="D159" s="4"/>
      <c r="E159" s="65"/>
      <c r="F159" s="65" t="s">
        <v>112</v>
      </c>
      <c r="G159" s="61">
        <f>SUM(G151,G156)</f>
        <v>0</v>
      </c>
      <c r="J159" s="137"/>
    </row>
    <row r="160" spans="1:17" x14ac:dyDescent="0.3">
      <c r="F160" s="133"/>
    </row>
    <row r="161" spans="6:6" x14ac:dyDescent="0.3">
      <c r="F161" s="133"/>
    </row>
  </sheetData>
  <mergeCells count="6">
    <mergeCell ref="B149:G149"/>
    <mergeCell ref="B43:G43"/>
    <mergeCell ref="B60:G60"/>
    <mergeCell ref="B91:G91"/>
    <mergeCell ref="B108:G108"/>
    <mergeCell ref="B128:G128"/>
  </mergeCells>
  <dataValidations count="5">
    <dataValidation type="list" allowBlank="1" showInputMessage="1" showErrorMessage="1" error="Please use the drop-down menu to select a response." prompt="Please use the drop-down menu to select a response." sqref="C65:C72" xr:uid="{B7ABCAEA-30F0-4732-9A8A-B606FDD9D54A}">
      <formula1>"Salary, Hourly Wages, Stipend"</formula1>
    </dataValidation>
    <dataValidation type="list" allowBlank="1" showInputMessage="1" showErrorMessage="1" error="Please use the drop-down menu to select a response." prompt="Please use the drop-down menu to select a response." sqref="E47:E54" xr:uid="{4B86691E-F7E6-46E4-992B-E1558CA97001}">
      <formula1>"Infrastructure, Equipment, Materials, Supplies"</formula1>
    </dataValidation>
    <dataValidation type="list" allowBlank="1" showInputMessage="1" showErrorMessage="1" error="Yes response required for Food Procurement to be allowable. Please note that Food Procurement for school meals is NOT allowable in Track 2." prompt="Yes response required for Food Procurement to be allowable. Please note that Food Procurement for school meals is NOT allowable in Track 2." sqref="E30:E37" xr:uid="{0BDCE136-4ECA-4451-ACEE-FFC524DB83A7}">
      <formula1>"Yes"</formula1>
    </dataValidation>
    <dataValidation type="list" allowBlank="1" showInputMessage="1" showErrorMessage="1" error="Please use the drop-down menu to select a response." prompt="Please use the drop-down menu to select a response." sqref="B95:B102" xr:uid="{4D34249F-E0E4-4E17-AEC3-85A762199D7E}">
      <formula1>"Private Vehicle Mileage, Lodging, Meals, Bus, Plane, Rental Car, Other (e.g. bridge tolls/parking/etc.)"</formula1>
    </dataValidation>
    <dataValidation type="list" allowBlank="1" showInputMessage="1" showErrorMessage="1" error="Please use the drop-down menu to select a response." prompt="Please use the drop-down menu to select a response." sqref="E135:E142" xr:uid="{4F420F86-0A57-4936-9F09-69F35DCC50E6}">
      <formula1>"Registration fees (e.g. trainings), Stipends for project participants, Publication/printing costs, Mini grants, Other (check w/ CDFA first)"</formula1>
    </dataValidation>
  </dataValidations>
  <pageMargins left="0.7" right="0.7" top="0.75" bottom="0.75" header="0.3" footer="0.3"/>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9E63F-D112-4958-B41E-C0EE9569F5E7}">
  <dimension ref="A1:Q181"/>
  <sheetViews>
    <sheetView zoomScale="110" zoomScaleNormal="110" workbookViewId="0"/>
  </sheetViews>
  <sheetFormatPr defaultRowHeight="14.4" x14ac:dyDescent="0.3"/>
  <cols>
    <col min="1" max="1" width="3.6640625" style="3" customWidth="1"/>
    <col min="2" max="2" width="26.33203125" customWidth="1"/>
    <col min="3" max="3" width="17.77734375" customWidth="1"/>
    <col min="4" max="4" width="13.109375" customWidth="1"/>
    <col min="5" max="5" width="17" style="1" customWidth="1"/>
    <col min="6" max="6" width="10.21875" style="1" customWidth="1"/>
    <col min="7" max="7" width="12.33203125" style="1" customWidth="1"/>
    <col min="9" max="9" width="8.77734375" style="12"/>
  </cols>
  <sheetData>
    <row r="1" spans="1:9" x14ac:dyDescent="0.3">
      <c r="B1" s="243"/>
      <c r="C1" s="244"/>
      <c r="D1" s="245" t="s">
        <v>237</v>
      </c>
      <c r="E1" s="245"/>
      <c r="F1" s="245"/>
      <c r="G1" s="246"/>
    </row>
    <row r="2" spans="1:9" x14ac:dyDescent="0.3">
      <c r="B2" s="247"/>
      <c r="C2" s="248"/>
      <c r="D2" s="249" t="s">
        <v>238</v>
      </c>
      <c r="E2" s="249"/>
      <c r="F2" s="249"/>
      <c r="G2" s="250"/>
    </row>
    <row r="3" spans="1:9" x14ac:dyDescent="0.3">
      <c r="B3" s="247"/>
      <c r="C3" s="248"/>
      <c r="D3" s="249" t="s">
        <v>0</v>
      </c>
      <c r="E3" s="249"/>
      <c r="F3" s="249"/>
      <c r="G3" s="250"/>
    </row>
    <row r="4" spans="1:9" ht="30" customHeight="1" x14ac:dyDescent="0.3">
      <c r="B4" s="238"/>
      <c r="C4" s="239"/>
      <c r="D4" s="240" t="s">
        <v>121</v>
      </c>
      <c r="E4" s="239"/>
      <c r="F4" s="241"/>
      <c r="G4" s="242"/>
      <c r="H4" s="12"/>
      <c r="I4"/>
    </row>
    <row r="5" spans="1:9" ht="16.05" customHeight="1" x14ac:dyDescent="0.3">
      <c r="B5" s="78"/>
      <c r="C5" s="79"/>
      <c r="D5" s="255" t="s">
        <v>241</v>
      </c>
      <c r="E5" s="79"/>
      <c r="F5" s="161"/>
      <c r="G5" s="80"/>
      <c r="H5" s="12"/>
      <c r="I5"/>
    </row>
    <row r="6" spans="1:9" ht="14.55" customHeight="1" x14ac:dyDescent="0.3">
      <c r="B6" s="251"/>
      <c r="C6" s="252"/>
      <c r="D6" s="252"/>
      <c r="E6" s="252"/>
      <c r="F6" s="253"/>
      <c r="G6" s="254" t="s">
        <v>244</v>
      </c>
      <c r="H6" s="12"/>
      <c r="I6"/>
    </row>
    <row r="7" spans="1:9" ht="10.5" customHeight="1" x14ac:dyDescent="0.3">
      <c r="B7" s="81" t="s">
        <v>81</v>
      </c>
      <c r="C7" s="82"/>
      <c r="D7" s="82"/>
      <c r="E7" s="82"/>
      <c r="F7" s="82"/>
      <c r="G7" s="83"/>
      <c r="H7" s="12"/>
      <c r="I7"/>
    </row>
    <row r="8" spans="1:9" ht="15.6" customHeight="1" x14ac:dyDescent="0.3">
      <c r="B8" s="84" t="s">
        <v>82</v>
      </c>
      <c r="C8" s="17"/>
      <c r="D8" s="17"/>
      <c r="E8" s="17"/>
      <c r="F8" s="159"/>
      <c r="G8" s="83"/>
      <c r="H8" s="12"/>
      <c r="I8"/>
    </row>
    <row r="9" spans="1:9" ht="10.5" customHeight="1" x14ac:dyDescent="0.3">
      <c r="B9" s="81" t="s">
        <v>12</v>
      </c>
      <c r="C9" s="85"/>
      <c r="D9" s="85"/>
      <c r="E9" s="85"/>
      <c r="F9" s="85"/>
      <c r="G9" s="86"/>
      <c r="H9" s="12"/>
      <c r="I9"/>
    </row>
    <row r="10" spans="1:9" ht="16.2" thickBot="1" x14ac:dyDescent="0.35">
      <c r="B10" s="87">
        <v>1</v>
      </c>
      <c r="C10" s="88"/>
      <c r="D10" s="88"/>
      <c r="E10" s="88"/>
      <c r="F10" s="160"/>
      <c r="G10" s="89"/>
      <c r="H10" s="12"/>
      <c r="I10"/>
    </row>
    <row r="11" spans="1:9" ht="15.6" x14ac:dyDescent="0.3">
      <c r="B11" s="57"/>
      <c r="C11" s="57"/>
      <c r="D11" s="57"/>
      <c r="E11" s="57"/>
      <c r="F11" s="57"/>
      <c r="G11" s="57"/>
    </row>
    <row r="12" spans="1:9" s="54" customFormat="1" ht="20.25" customHeight="1" x14ac:dyDescent="0.3">
      <c r="A12" s="53"/>
      <c r="B12" s="58" t="s">
        <v>92</v>
      </c>
      <c r="C12" s="59"/>
      <c r="D12" s="59"/>
      <c r="E12" s="59"/>
      <c r="F12" s="59"/>
      <c r="G12" s="59"/>
      <c r="I12" s="55"/>
    </row>
    <row r="13" spans="1:9" s="105" customFormat="1" ht="14.55" customHeight="1" x14ac:dyDescent="0.3">
      <c r="A13" s="103"/>
      <c r="B13" s="107" t="s">
        <v>156</v>
      </c>
      <c r="C13" s="104"/>
      <c r="D13" s="104"/>
      <c r="E13" s="104"/>
      <c r="F13" s="104"/>
      <c r="G13" s="104"/>
      <c r="I13" s="106"/>
    </row>
    <row r="14" spans="1:9" s="105" customFormat="1" ht="14.55" customHeight="1" x14ac:dyDescent="0.3">
      <c r="A14" s="103"/>
      <c r="B14" s="107" t="s">
        <v>155</v>
      </c>
      <c r="C14" s="104"/>
      <c r="D14" s="104"/>
      <c r="E14" s="104"/>
      <c r="F14" s="104"/>
      <c r="G14" s="104"/>
      <c r="I14" s="106"/>
    </row>
    <row r="15" spans="1:9" s="105" customFormat="1" ht="14.55" customHeight="1" x14ac:dyDescent="0.3">
      <c r="A15" s="103"/>
      <c r="B15" s="107"/>
      <c r="C15" s="104"/>
      <c r="D15" s="104"/>
      <c r="E15" s="104"/>
      <c r="F15" s="104"/>
      <c r="G15" s="104"/>
      <c r="I15" s="106"/>
    </row>
    <row r="16" spans="1:9" ht="15.6" x14ac:dyDescent="0.3">
      <c r="B16" s="56" t="s">
        <v>148</v>
      </c>
      <c r="C16" s="57"/>
      <c r="D16" s="57"/>
      <c r="E16" s="57"/>
      <c r="F16" s="57"/>
      <c r="G16" s="57"/>
    </row>
    <row r="17" spans="1:17" ht="15.6" x14ac:dyDescent="0.3">
      <c r="B17" s="56" t="s">
        <v>149</v>
      </c>
      <c r="C17" s="57"/>
      <c r="D17" s="57"/>
      <c r="E17" s="57"/>
      <c r="F17" s="57"/>
      <c r="G17" s="57"/>
    </row>
    <row r="18" spans="1:17" ht="15.6" x14ac:dyDescent="0.3">
      <c r="B18" s="56" t="s">
        <v>158</v>
      </c>
      <c r="C18" s="57"/>
      <c r="D18" s="57"/>
      <c r="E18" s="57"/>
      <c r="F18" s="57"/>
      <c r="G18" s="57"/>
    </row>
    <row r="19" spans="1:17" ht="15.6" x14ac:dyDescent="0.3">
      <c r="B19" s="56" t="s">
        <v>157</v>
      </c>
      <c r="C19" s="57"/>
      <c r="D19" s="57"/>
      <c r="E19" s="57"/>
      <c r="F19" s="57"/>
      <c r="G19" s="57"/>
    </row>
    <row r="20" spans="1:17" ht="15.6" x14ac:dyDescent="0.3">
      <c r="B20" s="56" t="s">
        <v>150</v>
      </c>
      <c r="C20" s="57"/>
      <c r="D20" s="57"/>
      <c r="E20" s="57"/>
      <c r="F20" s="57"/>
      <c r="G20" s="57"/>
    </row>
    <row r="21" spans="1:17" ht="15.6" x14ac:dyDescent="0.3">
      <c r="B21" s="56" t="s">
        <v>152</v>
      </c>
      <c r="C21" s="57"/>
      <c r="D21" s="57"/>
      <c r="E21" s="57"/>
      <c r="F21" s="57"/>
      <c r="G21" s="57"/>
    </row>
    <row r="22" spans="1:17" ht="15.6" x14ac:dyDescent="0.3">
      <c r="B22" s="56" t="s">
        <v>160</v>
      </c>
      <c r="C22" s="57"/>
      <c r="D22" s="57"/>
      <c r="E22" s="57"/>
      <c r="F22" s="57"/>
      <c r="G22" s="57"/>
    </row>
    <row r="23" spans="1:17" ht="15.6" x14ac:dyDescent="0.3">
      <c r="B23" s="56" t="s">
        <v>159</v>
      </c>
      <c r="C23" s="57"/>
      <c r="D23" s="57"/>
      <c r="E23" s="57"/>
      <c r="F23" s="57"/>
      <c r="G23" s="57"/>
    </row>
    <row r="24" spans="1:17" ht="15.6" x14ac:dyDescent="0.3">
      <c r="B24" s="56" t="s">
        <v>153</v>
      </c>
      <c r="C24" s="57"/>
      <c r="D24" s="57"/>
      <c r="E24" s="57"/>
      <c r="F24" s="57"/>
      <c r="G24" s="57"/>
    </row>
    <row r="25" spans="1:17" ht="15.6" x14ac:dyDescent="0.3">
      <c r="B25" s="56" t="s">
        <v>151</v>
      </c>
      <c r="C25" s="57"/>
      <c r="D25" s="57"/>
      <c r="E25" s="57"/>
      <c r="F25" s="57"/>
      <c r="G25" s="57"/>
    </row>
    <row r="26" spans="1:17" ht="15.6" x14ac:dyDescent="0.3">
      <c r="B26" s="56" t="s">
        <v>154</v>
      </c>
      <c r="C26" s="57"/>
      <c r="D26" s="57"/>
      <c r="E26" s="57"/>
      <c r="F26" s="57"/>
      <c r="G26" s="57"/>
    </row>
    <row r="27" spans="1:17" ht="15" thickBot="1" x14ac:dyDescent="0.35"/>
    <row r="28" spans="1:17" ht="20.100000000000001" customHeight="1" x14ac:dyDescent="0.3">
      <c r="A28" s="3">
        <v>1</v>
      </c>
      <c r="B28" s="60" t="s">
        <v>93</v>
      </c>
      <c r="C28" s="22"/>
      <c r="D28" s="22"/>
      <c r="E28" s="23"/>
      <c r="F28" s="23"/>
      <c r="G28" s="24"/>
    </row>
    <row r="29" spans="1:17" ht="41.55" customHeight="1" x14ac:dyDescent="0.3">
      <c r="B29" s="163" t="s">
        <v>86</v>
      </c>
      <c r="C29" s="164" t="s">
        <v>102</v>
      </c>
      <c r="D29" s="164" t="s">
        <v>102</v>
      </c>
      <c r="E29" s="164" t="s">
        <v>128</v>
      </c>
      <c r="F29" s="164" t="s">
        <v>200</v>
      </c>
      <c r="G29" s="165" t="s">
        <v>85</v>
      </c>
      <c r="H29" s="13"/>
      <c r="I29" s="13"/>
      <c r="J29" s="13"/>
      <c r="K29" s="13"/>
      <c r="L29" s="13"/>
      <c r="M29" s="13"/>
      <c r="N29" s="13"/>
      <c r="O29" s="13"/>
      <c r="P29" s="13"/>
      <c r="Q29" s="13"/>
    </row>
    <row r="30" spans="1:17" s="126" customFormat="1" x14ac:dyDescent="0.3">
      <c r="A30" s="125" t="s">
        <v>13</v>
      </c>
      <c r="B30" s="129"/>
      <c r="C30" s="130"/>
      <c r="D30" s="131"/>
      <c r="E30" s="132"/>
      <c r="F30" s="132"/>
      <c r="G30" s="143"/>
      <c r="I30" s="128"/>
    </row>
    <row r="31" spans="1:17" s="126" customFormat="1" x14ac:dyDescent="0.3">
      <c r="A31" s="125" t="s">
        <v>14</v>
      </c>
      <c r="B31" s="129"/>
      <c r="C31" s="130"/>
      <c r="D31" s="131"/>
      <c r="E31" s="132"/>
      <c r="F31" s="132"/>
      <c r="G31" s="143"/>
      <c r="H31" s="14"/>
      <c r="I31" s="14"/>
      <c r="J31" s="14"/>
      <c r="K31" s="14"/>
      <c r="L31" s="14"/>
      <c r="M31" s="14"/>
      <c r="N31" s="14"/>
      <c r="O31" s="14"/>
      <c r="P31" s="14"/>
      <c r="Q31" s="14"/>
    </row>
    <row r="32" spans="1:17" s="126" customFormat="1" x14ac:dyDescent="0.3">
      <c r="A32" s="125" t="s">
        <v>15</v>
      </c>
      <c r="B32" s="129"/>
      <c r="C32" s="130"/>
      <c r="D32" s="131"/>
      <c r="E32" s="132"/>
      <c r="F32" s="132"/>
      <c r="G32" s="143"/>
      <c r="H32" s="14"/>
      <c r="I32" s="14"/>
      <c r="J32" s="14"/>
      <c r="K32" s="14"/>
      <c r="L32" s="14"/>
      <c r="M32" s="14"/>
      <c r="N32" s="14"/>
      <c r="O32" s="14"/>
      <c r="P32" s="14"/>
      <c r="Q32" s="14"/>
    </row>
    <row r="33" spans="1:17" s="126" customFormat="1" x14ac:dyDescent="0.3">
      <c r="A33" s="125" t="s">
        <v>16</v>
      </c>
      <c r="B33" s="129"/>
      <c r="C33" s="130"/>
      <c r="D33" s="131"/>
      <c r="E33" s="132"/>
      <c r="F33" s="132"/>
      <c r="G33" s="143"/>
      <c r="H33" s="14"/>
      <c r="I33" s="14"/>
      <c r="J33" s="14"/>
      <c r="K33" s="14"/>
      <c r="L33" s="14"/>
      <c r="M33" s="14"/>
      <c r="N33" s="14"/>
      <c r="O33" s="14"/>
      <c r="P33" s="14"/>
      <c r="Q33" s="14"/>
    </row>
    <row r="34" spans="1:17" s="126" customFormat="1" x14ac:dyDescent="0.3">
      <c r="A34" s="125" t="s">
        <v>17</v>
      </c>
      <c r="B34" s="129"/>
      <c r="C34" s="130"/>
      <c r="D34" s="131"/>
      <c r="E34" s="132"/>
      <c r="F34" s="132"/>
      <c r="G34" s="143"/>
      <c r="H34" s="14"/>
      <c r="I34" s="14"/>
      <c r="J34" s="14"/>
      <c r="K34" s="14"/>
      <c r="L34" s="14"/>
      <c r="M34" s="14"/>
      <c r="N34" s="14"/>
      <c r="O34" s="14"/>
      <c r="P34" s="14"/>
      <c r="Q34" s="14"/>
    </row>
    <row r="35" spans="1:17" s="126" customFormat="1" x14ac:dyDescent="0.3">
      <c r="A35" s="125" t="s">
        <v>18</v>
      </c>
      <c r="B35" s="129"/>
      <c r="C35" s="130"/>
      <c r="D35" s="131"/>
      <c r="E35" s="132"/>
      <c r="F35" s="132"/>
      <c r="G35" s="143"/>
      <c r="H35" s="14"/>
      <c r="I35" s="14"/>
      <c r="J35" s="14"/>
      <c r="K35" s="14"/>
      <c r="L35" s="14"/>
      <c r="M35" s="14"/>
      <c r="N35" s="14"/>
      <c r="O35" s="14"/>
      <c r="P35" s="14"/>
      <c r="Q35" s="14"/>
    </row>
    <row r="36" spans="1:17" s="126" customFormat="1" x14ac:dyDescent="0.3">
      <c r="A36" s="125" t="s">
        <v>19</v>
      </c>
      <c r="B36" s="129"/>
      <c r="C36" s="130"/>
      <c r="D36" s="131"/>
      <c r="E36" s="132"/>
      <c r="F36" s="132"/>
      <c r="G36" s="143"/>
      <c r="H36" s="14"/>
      <c r="I36" s="14"/>
      <c r="J36" s="14"/>
      <c r="K36" s="14"/>
      <c r="L36" s="14"/>
      <c r="M36" s="14"/>
      <c r="N36" s="14"/>
      <c r="O36" s="14"/>
      <c r="P36" s="14"/>
      <c r="Q36" s="14"/>
    </row>
    <row r="37" spans="1:17" s="126" customFormat="1" x14ac:dyDescent="0.3">
      <c r="A37" s="125" t="s">
        <v>20</v>
      </c>
      <c r="B37" s="129"/>
      <c r="C37" s="130"/>
      <c r="D37" s="131"/>
      <c r="E37" s="132"/>
      <c r="F37" s="132"/>
      <c r="G37" s="143"/>
      <c r="I37" s="128"/>
    </row>
    <row r="38" spans="1:17" x14ac:dyDescent="0.3">
      <c r="B38" s="26"/>
      <c r="C38" s="21"/>
      <c r="D38" s="21"/>
      <c r="E38" s="6"/>
      <c r="F38" s="6" t="s">
        <v>21</v>
      </c>
      <c r="G38" s="144">
        <f>SUM(G30:G37)</f>
        <v>0</v>
      </c>
    </row>
    <row r="39" spans="1:17" x14ac:dyDescent="0.3">
      <c r="B39" s="27"/>
      <c r="C39" s="21"/>
      <c r="D39" s="21"/>
      <c r="E39" s="6"/>
      <c r="F39" s="6" t="s">
        <v>89</v>
      </c>
      <c r="G39" s="28">
        <f>G38/B10</f>
        <v>0</v>
      </c>
    </row>
    <row r="40" spans="1:17" x14ac:dyDescent="0.3">
      <c r="B40" s="29"/>
      <c r="C40" s="8"/>
      <c r="D40" s="8"/>
      <c r="E40" s="9"/>
      <c r="F40" s="9"/>
      <c r="G40" s="30"/>
    </row>
    <row r="41" spans="1:17" x14ac:dyDescent="0.3">
      <c r="B41" s="31" t="s">
        <v>91</v>
      </c>
      <c r="C41" s="19"/>
      <c r="D41" s="19"/>
      <c r="E41" s="20"/>
      <c r="F41" s="20"/>
      <c r="G41" s="32"/>
    </row>
    <row r="42" spans="1:17" x14ac:dyDescent="0.3">
      <c r="B42" s="31" t="s">
        <v>88</v>
      </c>
      <c r="C42" s="19"/>
      <c r="D42" s="19"/>
      <c r="E42" s="20"/>
      <c r="F42" s="20"/>
      <c r="G42" s="32"/>
    </row>
    <row r="43" spans="1:17" ht="74.55" customHeight="1" thickBot="1" x14ac:dyDescent="0.35">
      <c r="B43" s="290"/>
      <c r="C43" s="291"/>
      <c r="D43" s="291"/>
      <c r="E43" s="291"/>
      <c r="F43" s="291"/>
      <c r="G43" s="292"/>
    </row>
    <row r="44" spans="1:17" ht="15" thickBot="1" x14ac:dyDescent="0.35">
      <c r="B44" s="5"/>
      <c r="C44" s="5"/>
      <c r="D44" s="5"/>
      <c r="E44" s="7"/>
      <c r="F44" s="7"/>
      <c r="G44" s="7"/>
    </row>
    <row r="45" spans="1:17" ht="20.100000000000001" customHeight="1" x14ac:dyDescent="0.3">
      <c r="A45" s="3">
        <v>2</v>
      </c>
      <c r="B45" s="60" t="s">
        <v>129</v>
      </c>
      <c r="C45" s="22"/>
      <c r="D45" s="22"/>
      <c r="E45" s="23"/>
      <c r="F45" s="23"/>
      <c r="G45" s="24"/>
    </row>
    <row r="46" spans="1:17" ht="41.55" customHeight="1" x14ac:dyDescent="0.3">
      <c r="B46" s="163" t="s">
        <v>90</v>
      </c>
      <c r="C46" s="164" t="s">
        <v>166</v>
      </c>
      <c r="D46" s="164" t="s">
        <v>174</v>
      </c>
      <c r="E46" s="164" t="s">
        <v>86</v>
      </c>
      <c r="F46" s="164" t="s">
        <v>200</v>
      </c>
      <c r="G46" s="165" t="s">
        <v>85</v>
      </c>
      <c r="H46" s="13"/>
      <c r="I46" s="13"/>
      <c r="J46" s="13"/>
      <c r="K46" s="13"/>
      <c r="L46" s="13"/>
      <c r="M46" s="13"/>
      <c r="N46" s="13"/>
      <c r="O46" s="13"/>
      <c r="P46" s="13"/>
      <c r="Q46" s="13"/>
    </row>
    <row r="47" spans="1:17" s="126" customFormat="1" x14ac:dyDescent="0.3">
      <c r="A47" s="125" t="s">
        <v>22</v>
      </c>
      <c r="B47" s="129"/>
      <c r="C47" s="201"/>
      <c r="D47" s="146"/>
      <c r="E47" s="132"/>
      <c r="F47" s="132"/>
      <c r="G47" s="143"/>
      <c r="I47" s="128"/>
    </row>
    <row r="48" spans="1:17" s="126" customFormat="1" x14ac:dyDescent="0.3">
      <c r="A48" s="125" t="s">
        <v>23</v>
      </c>
      <c r="B48" s="129"/>
      <c r="C48" s="201"/>
      <c r="D48" s="146"/>
      <c r="E48" s="132"/>
      <c r="F48" s="132"/>
      <c r="G48" s="143"/>
      <c r="H48" s="14"/>
      <c r="I48" s="14"/>
      <c r="J48" s="14"/>
      <c r="K48" s="14"/>
      <c r="L48" s="14"/>
      <c r="M48" s="14"/>
      <c r="N48" s="14"/>
      <c r="O48" s="14"/>
      <c r="P48" s="14"/>
      <c r="Q48" s="14"/>
    </row>
    <row r="49" spans="1:17" s="126" customFormat="1" x14ac:dyDescent="0.3">
      <c r="A49" s="125" t="s">
        <v>24</v>
      </c>
      <c r="B49" s="129"/>
      <c r="C49" s="201"/>
      <c r="D49" s="146"/>
      <c r="E49" s="132"/>
      <c r="F49" s="132"/>
      <c r="G49" s="143"/>
      <c r="H49" s="14"/>
      <c r="I49" s="14"/>
      <c r="J49" s="14"/>
      <c r="K49" s="14"/>
      <c r="L49" s="14"/>
      <c r="M49" s="14"/>
      <c r="N49" s="14"/>
      <c r="O49" s="14"/>
      <c r="P49" s="14"/>
      <c r="Q49" s="14"/>
    </row>
    <row r="50" spans="1:17" s="126" customFormat="1" x14ac:dyDescent="0.3">
      <c r="A50" s="125" t="s">
        <v>25</v>
      </c>
      <c r="B50" s="129"/>
      <c r="C50" s="201"/>
      <c r="D50" s="146"/>
      <c r="E50" s="132"/>
      <c r="F50" s="132"/>
      <c r="G50" s="143"/>
      <c r="H50" s="14"/>
      <c r="I50" s="14"/>
      <c r="J50" s="14"/>
      <c r="K50" s="14"/>
      <c r="L50" s="14"/>
      <c r="M50" s="14"/>
      <c r="N50" s="14"/>
      <c r="O50" s="14"/>
      <c r="P50" s="14"/>
      <c r="Q50" s="14"/>
    </row>
    <row r="51" spans="1:17" s="126" customFormat="1" x14ac:dyDescent="0.3">
      <c r="A51" s="125" t="s">
        <v>26</v>
      </c>
      <c r="B51" s="129"/>
      <c r="C51" s="201"/>
      <c r="D51" s="146"/>
      <c r="E51" s="132"/>
      <c r="F51" s="132"/>
      <c r="G51" s="143"/>
      <c r="H51" s="14"/>
      <c r="I51" s="14"/>
      <c r="J51" s="14"/>
      <c r="K51" s="14"/>
      <c r="L51" s="14"/>
      <c r="M51" s="14"/>
      <c r="N51" s="14"/>
      <c r="O51" s="14"/>
      <c r="P51" s="14"/>
      <c r="Q51" s="14"/>
    </row>
    <row r="52" spans="1:17" s="126" customFormat="1" x14ac:dyDescent="0.3">
      <c r="A52" s="125" t="s">
        <v>27</v>
      </c>
      <c r="B52" s="129"/>
      <c r="C52" s="201"/>
      <c r="D52" s="146"/>
      <c r="E52" s="132"/>
      <c r="F52" s="132"/>
      <c r="G52" s="143"/>
      <c r="H52" s="14"/>
      <c r="I52" s="14"/>
      <c r="J52" s="14"/>
      <c r="K52" s="14"/>
      <c r="L52" s="14"/>
      <c r="M52" s="14"/>
      <c r="N52" s="14"/>
      <c r="O52" s="14"/>
      <c r="P52" s="14"/>
      <c r="Q52" s="14"/>
    </row>
    <row r="53" spans="1:17" s="126" customFormat="1" x14ac:dyDescent="0.3">
      <c r="A53" s="125" t="s">
        <v>28</v>
      </c>
      <c r="B53" s="129"/>
      <c r="C53" s="201"/>
      <c r="D53" s="146"/>
      <c r="E53" s="132"/>
      <c r="F53" s="132"/>
      <c r="G53" s="143"/>
      <c r="H53" s="14"/>
      <c r="I53" s="14"/>
      <c r="J53" s="14"/>
      <c r="K53" s="14"/>
      <c r="L53" s="14"/>
      <c r="M53" s="14"/>
      <c r="N53" s="14"/>
      <c r="O53" s="14"/>
      <c r="P53" s="14"/>
      <c r="Q53" s="14"/>
    </row>
    <row r="54" spans="1:17" s="126" customFormat="1" x14ac:dyDescent="0.3">
      <c r="A54" s="125" t="s">
        <v>29</v>
      </c>
      <c r="B54" s="129"/>
      <c r="C54" s="201"/>
      <c r="D54" s="146"/>
      <c r="E54" s="132"/>
      <c r="F54" s="132"/>
      <c r="G54" s="143"/>
      <c r="I54" s="128"/>
    </row>
    <row r="55" spans="1:17" x14ac:dyDescent="0.3">
      <c r="B55" s="26"/>
      <c r="C55" s="21"/>
      <c r="D55" s="21"/>
      <c r="E55" s="6"/>
      <c r="F55" s="6" t="s">
        <v>130</v>
      </c>
      <c r="G55" s="144">
        <f>SUM(G47:G54)</f>
        <v>0</v>
      </c>
    </row>
    <row r="56" spans="1:17" x14ac:dyDescent="0.3">
      <c r="B56" s="27"/>
      <c r="C56" s="21"/>
      <c r="D56" s="21"/>
      <c r="E56" s="6"/>
      <c r="F56" s="6" t="s">
        <v>89</v>
      </c>
      <c r="G56" s="28">
        <f>G55/B10</f>
        <v>0</v>
      </c>
    </row>
    <row r="57" spans="1:17" x14ac:dyDescent="0.3">
      <c r="B57" s="29"/>
      <c r="C57" s="8"/>
      <c r="D57" s="8"/>
      <c r="E57" s="9"/>
      <c r="F57" s="9"/>
      <c r="G57" s="30"/>
    </row>
    <row r="58" spans="1:17" x14ac:dyDescent="0.3">
      <c r="B58" s="31" t="s">
        <v>131</v>
      </c>
      <c r="C58" s="19"/>
      <c r="D58" s="19"/>
      <c r="E58" s="20"/>
      <c r="F58" s="20"/>
      <c r="G58" s="32"/>
    </row>
    <row r="59" spans="1:17" x14ac:dyDescent="0.3">
      <c r="B59" s="31" t="s">
        <v>113</v>
      </c>
      <c r="C59" s="19"/>
      <c r="D59" s="19"/>
      <c r="E59" s="20"/>
      <c r="F59" s="20"/>
      <c r="G59" s="32"/>
    </row>
    <row r="60" spans="1:17" ht="74.55" customHeight="1" thickBot="1" x14ac:dyDescent="0.35">
      <c r="B60" s="290"/>
      <c r="C60" s="291"/>
      <c r="D60" s="291"/>
      <c r="E60" s="291"/>
      <c r="F60" s="291"/>
      <c r="G60" s="292"/>
    </row>
    <row r="61" spans="1:17" ht="15" thickBot="1" x14ac:dyDescent="0.35">
      <c r="B61" s="36"/>
      <c r="C61" s="36"/>
      <c r="D61" s="36"/>
      <c r="E61" s="37"/>
      <c r="F61" s="37"/>
      <c r="G61" s="37"/>
    </row>
    <row r="62" spans="1:17" ht="20.100000000000001" customHeight="1" x14ac:dyDescent="0.3">
      <c r="A62" s="3">
        <v>3</v>
      </c>
      <c r="B62" s="60" t="s">
        <v>132</v>
      </c>
      <c r="C62" s="22"/>
      <c r="D62" s="22"/>
      <c r="E62" s="23"/>
      <c r="F62" s="23"/>
      <c r="G62" s="24"/>
    </row>
    <row r="63" spans="1:17" ht="20.25" customHeight="1" x14ac:dyDescent="0.3">
      <c r="B63" s="115" t="s">
        <v>96</v>
      </c>
      <c r="C63" s="116"/>
      <c r="D63" s="116"/>
      <c r="E63" s="117"/>
      <c r="F63" s="124"/>
      <c r="G63" s="118"/>
    </row>
    <row r="64" spans="1:17" ht="55.95" customHeight="1" x14ac:dyDescent="0.3">
      <c r="B64" s="163" t="s">
        <v>168</v>
      </c>
      <c r="C64" s="164" t="s">
        <v>169</v>
      </c>
      <c r="D64" s="164" t="s">
        <v>171</v>
      </c>
      <c r="E64" s="170" t="s">
        <v>170</v>
      </c>
      <c r="F64" s="164" t="s">
        <v>200</v>
      </c>
      <c r="G64" s="165" t="s">
        <v>85</v>
      </c>
      <c r="H64" s="13"/>
      <c r="I64" s="13"/>
      <c r="J64" s="13"/>
      <c r="K64" s="13"/>
      <c r="L64" s="13"/>
      <c r="M64" s="13"/>
      <c r="N64" s="13"/>
      <c r="O64" s="13"/>
      <c r="P64" s="13"/>
      <c r="Q64" s="13"/>
    </row>
    <row r="65" spans="1:17" s="126" customFormat="1" x14ac:dyDescent="0.3">
      <c r="A65" s="125" t="s">
        <v>39</v>
      </c>
      <c r="B65" s="129"/>
      <c r="C65" s="132"/>
      <c r="E65" s="127"/>
      <c r="F65" s="127"/>
      <c r="G65" s="143"/>
      <c r="I65" s="128"/>
    </row>
    <row r="66" spans="1:17" s="126" customFormat="1" x14ac:dyDescent="0.3">
      <c r="A66" s="125" t="s">
        <v>40</v>
      </c>
      <c r="B66" s="129"/>
      <c r="C66" s="132"/>
      <c r="E66" s="127"/>
      <c r="F66" s="127"/>
      <c r="G66" s="143"/>
      <c r="H66" s="14"/>
      <c r="I66" s="14"/>
      <c r="J66" s="14"/>
      <c r="K66" s="14"/>
      <c r="L66" s="14"/>
      <c r="M66" s="14"/>
      <c r="N66" s="14"/>
      <c r="O66" s="14"/>
      <c r="P66" s="14"/>
      <c r="Q66" s="14"/>
    </row>
    <row r="67" spans="1:17" s="126" customFormat="1" x14ac:dyDescent="0.3">
      <c r="A67" s="125" t="s">
        <v>41</v>
      </c>
      <c r="B67" s="129"/>
      <c r="C67" s="132"/>
      <c r="E67" s="127"/>
      <c r="F67" s="127"/>
      <c r="G67" s="143"/>
      <c r="H67" s="14"/>
      <c r="I67" s="14"/>
      <c r="J67" s="14"/>
      <c r="K67" s="14"/>
      <c r="L67" s="14"/>
      <c r="M67" s="14"/>
      <c r="N67" s="14"/>
      <c r="O67" s="14"/>
      <c r="P67" s="14"/>
      <c r="Q67" s="14"/>
    </row>
    <row r="68" spans="1:17" s="126" customFormat="1" x14ac:dyDescent="0.3">
      <c r="A68" s="125" t="s">
        <v>42</v>
      </c>
      <c r="B68" s="129"/>
      <c r="C68" s="132"/>
      <c r="E68" s="127"/>
      <c r="F68" s="127"/>
      <c r="G68" s="143"/>
      <c r="H68" s="14"/>
      <c r="I68" s="14"/>
      <c r="J68" s="14"/>
      <c r="K68" s="14"/>
      <c r="L68" s="14"/>
      <c r="M68" s="14"/>
      <c r="N68" s="14"/>
      <c r="O68" s="14"/>
      <c r="P68" s="14"/>
      <c r="Q68" s="14"/>
    </row>
    <row r="69" spans="1:17" s="126" customFormat="1" x14ac:dyDescent="0.3">
      <c r="A69" s="125" t="s">
        <v>43</v>
      </c>
      <c r="B69" s="129"/>
      <c r="C69" s="132"/>
      <c r="E69" s="127"/>
      <c r="F69" s="127"/>
      <c r="G69" s="143"/>
      <c r="H69" s="14"/>
      <c r="I69" s="14"/>
      <c r="J69" s="14"/>
      <c r="K69" s="14"/>
      <c r="L69" s="14"/>
      <c r="M69" s="14"/>
      <c r="N69" s="14"/>
      <c r="O69" s="14"/>
      <c r="P69" s="14"/>
      <c r="Q69" s="14"/>
    </row>
    <row r="70" spans="1:17" s="126" customFormat="1" x14ac:dyDescent="0.3">
      <c r="A70" s="125" t="s">
        <v>44</v>
      </c>
      <c r="B70" s="129"/>
      <c r="C70" s="132"/>
      <c r="E70" s="127"/>
      <c r="F70" s="127"/>
      <c r="G70" s="143"/>
      <c r="H70" s="14"/>
      <c r="I70" s="14"/>
      <c r="J70" s="14"/>
      <c r="K70" s="14"/>
      <c r="L70" s="14"/>
      <c r="M70" s="14"/>
      <c r="N70" s="14"/>
      <c r="O70" s="14"/>
      <c r="P70" s="14"/>
      <c r="Q70" s="14"/>
    </row>
    <row r="71" spans="1:17" s="126" customFormat="1" x14ac:dyDescent="0.3">
      <c r="A71" s="125" t="s">
        <v>45</v>
      </c>
      <c r="B71" s="129"/>
      <c r="C71" s="132"/>
      <c r="E71" s="127"/>
      <c r="F71" s="127"/>
      <c r="G71" s="143"/>
      <c r="H71" s="14"/>
      <c r="I71" s="14"/>
      <c r="J71" s="14"/>
      <c r="K71" s="14"/>
      <c r="L71" s="14"/>
      <c r="M71" s="14"/>
      <c r="N71" s="14"/>
      <c r="O71" s="14"/>
      <c r="P71" s="14"/>
      <c r="Q71" s="14"/>
    </row>
    <row r="72" spans="1:17" s="126" customFormat="1" x14ac:dyDescent="0.3">
      <c r="A72" s="125" t="s">
        <v>46</v>
      </c>
      <c r="B72" s="129"/>
      <c r="C72" s="132"/>
      <c r="E72" s="127"/>
      <c r="F72" s="127"/>
      <c r="G72" s="143"/>
      <c r="I72" s="128"/>
    </row>
    <row r="73" spans="1:17" x14ac:dyDescent="0.3">
      <c r="B73" s="25"/>
      <c r="C73" s="5"/>
      <c r="D73" s="5"/>
      <c r="E73" s="8"/>
      <c r="F73" s="8" t="s">
        <v>104</v>
      </c>
      <c r="G73" s="145">
        <f>SUM(G65:G72)</f>
        <v>0</v>
      </c>
    </row>
    <row r="74" spans="1:17" s="54" customFormat="1" ht="14.55" customHeight="1" x14ac:dyDescent="0.3">
      <c r="A74" s="53"/>
      <c r="B74" s="115" t="s">
        <v>161</v>
      </c>
      <c r="C74" s="119"/>
      <c r="D74" s="119"/>
      <c r="E74" s="120"/>
      <c r="F74" s="120"/>
      <c r="G74" s="121"/>
      <c r="I74" s="55"/>
    </row>
    <row r="75" spans="1:17" s="54" customFormat="1" ht="14.55" customHeight="1" x14ac:dyDescent="0.3">
      <c r="A75" s="53"/>
      <c r="B75" s="122" t="s">
        <v>162</v>
      </c>
      <c r="C75" s="119"/>
      <c r="D75" s="119"/>
      <c r="E75" s="171"/>
      <c r="F75" s="171"/>
      <c r="G75" s="121"/>
      <c r="I75" s="55"/>
    </row>
    <row r="76" spans="1:17" ht="46.5" customHeight="1" x14ac:dyDescent="0.3">
      <c r="B76" s="163" t="s">
        <v>168</v>
      </c>
      <c r="C76" s="164" t="s">
        <v>172</v>
      </c>
      <c r="D76" s="164" t="s">
        <v>102</v>
      </c>
      <c r="E76" s="164" t="s">
        <v>102</v>
      </c>
      <c r="F76" s="164" t="s">
        <v>200</v>
      </c>
      <c r="G76" s="165" t="s">
        <v>85</v>
      </c>
    </row>
    <row r="77" spans="1:17" s="126" customFormat="1" x14ac:dyDescent="0.3">
      <c r="A77" s="125" t="s">
        <v>47</v>
      </c>
      <c r="B77" s="129"/>
      <c r="C77" s="132"/>
      <c r="D77" s="130"/>
      <c r="E77" s="130"/>
      <c r="F77" s="133"/>
      <c r="G77" s="143"/>
      <c r="I77" s="128"/>
    </row>
    <row r="78" spans="1:17" s="126" customFormat="1" x14ac:dyDescent="0.3">
      <c r="A78" s="125" t="s">
        <v>48</v>
      </c>
      <c r="B78" s="129"/>
      <c r="C78" s="132"/>
      <c r="D78" s="130"/>
      <c r="E78" s="130"/>
      <c r="F78" s="133"/>
      <c r="G78" s="143"/>
      <c r="I78" s="128"/>
    </row>
    <row r="79" spans="1:17" s="126" customFormat="1" x14ac:dyDescent="0.3">
      <c r="A79" s="125" t="s">
        <v>49</v>
      </c>
      <c r="B79" s="129"/>
      <c r="C79" s="132"/>
      <c r="D79" s="130"/>
      <c r="E79" s="130"/>
      <c r="F79" s="133"/>
      <c r="G79" s="143"/>
      <c r="I79" s="128"/>
    </row>
    <row r="80" spans="1:17" s="126" customFormat="1" x14ac:dyDescent="0.3">
      <c r="A80" s="125" t="s">
        <v>97</v>
      </c>
      <c r="B80" s="129"/>
      <c r="C80" s="132"/>
      <c r="D80" s="130"/>
      <c r="E80" s="130"/>
      <c r="F80" s="133"/>
      <c r="G80" s="143"/>
      <c r="I80" s="128"/>
    </row>
    <row r="81" spans="1:17" s="126" customFormat="1" x14ac:dyDescent="0.3">
      <c r="A81" s="125" t="s">
        <v>98</v>
      </c>
      <c r="B81" s="129"/>
      <c r="C81" s="132"/>
      <c r="D81" s="130"/>
      <c r="E81" s="130"/>
      <c r="F81" s="133"/>
      <c r="G81" s="143"/>
      <c r="I81" s="128"/>
    </row>
    <row r="82" spans="1:17" s="126" customFormat="1" x14ac:dyDescent="0.3">
      <c r="A82" s="125" t="s">
        <v>99</v>
      </c>
      <c r="B82" s="129"/>
      <c r="C82" s="132"/>
      <c r="D82" s="130"/>
      <c r="E82" s="130"/>
      <c r="F82" s="133"/>
      <c r="G82" s="143"/>
      <c r="I82" s="128"/>
    </row>
    <row r="83" spans="1:17" s="126" customFormat="1" x14ac:dyDescent="0.3">
      <c r="A83" s="125" t="s">
        <v>100</v>
      </c>
      <c r="B83" s="129"/>
      <c r="C83" s="132"/>
      <c r="D83" s="130"/>
      <c r="E83" s="130"/>
      <c r="F83" s="133"/>
      <c r="G83" s="143"/>
      <c r="I83" s="128"/>
    </row>
    <row r="84" spans="1:17" s="126" customFormat="1" x14ac:dyDescent="0.3">
      <c r="A84" s="125" t="s">
        <v>101</v>
      </c>
      <c r="B84" s="129"/>
      <c r="C84" s="132"/>
      <c r="D84" s="130"/>
      <c r="E84" s="130"/>
      <c r="F84" s="133"/>
      <c r="G84" s="143"/>
      <c r="I84" s="128"/>
    </row>
    <row r="85" spans="1:17" x14ac:dyDescent="0.3">
      <c r="B85" s="25"/>
      <c r="C85" s="5"/>
      <c r="D85" s="10"/>
      <c r="E85" s="8"/>
      <c r="F85" s="8" t="s">
        <v>103</v>
      </c>
      <c r="G85" s="145">
        <f>SUM(G77:G84)</f>
        <v>0</v>
      </c>
    </row>
    <row r="86" spans="1:17" x14ac:dyDescent="0.3">
      <c r="B86" s="26"/>
      <c r="C86" s="21"/>
      <c r="D86" s="21"/>
      <c r="E86" s="6"/>
      <c r="F86" s="6" t="s">
        <v>133</v>
      </c>
      <c r="G86" s="144">
        <f>SUM(G73,G85)</f>
        <v>0</v>
      </c>
    </row>
    <row r="87" spans="1:17" x14ac:dyDescent="0.3">
      <c r="B87" s="27"/>
      <c r="C87" s="21"/>
      <c r="D87" s="21"/>
      <c r="E87" s="6"/>
      <c r="F87" s="6" t="s">
        <v>89</v>
      </c>
      <c r="G87" s="28">
        <f>G86/B10</f>
        <v>0</v>
      </c>
    </row>
    <row r="88" spans="1:17" x14ac:dyDescent="0.3">
      <c r="B88" s="29"/>
      <c r="C88" s="8"/>
      <c r="D88" s="8"/>
      <c r="E88" s="9"/>
      <c r="F88" s="9"/>
      <c r="G88" s="30"/>
    </row>
    <row r="89" spans="1:17" x14ac:dyDescent="0.3">
      <c r="B89" s="31" t="s">
        <v>134</v>
      </c>
      <c r="C89" s="19"/>
      <c r="D89" s="19"/>
      <c r="E89" s="20"/>
      <c r="F89" s="20"/>
      <c r="G89" s="32"/>
    </row>
    <row r="90" spans="1:17" x14ac:dyDescent="0.3">
      <c r="B90" s="31" t="s">
        <v>115</v>
      </c>
      <c r="C90" s="19"/>
      <c r="D90" s="19"/>
      <c r="E90" s="20"/>
      <c r="F90" s="20"/>
      <c r="G90" s="32"/>
    </row>
    <row r="91" spans="1:17" ht="74.55" customHeight="1" thickBot="1" x14ac:dyDescent="0.35">
      <c r="B91" s="290"/>
      <c r="C91" s="291"/>
      <c r="D91" s="291"/>
      <c r="E91" s="291"/>
      <c r="F91" s="291"/>
      <c r="G91" s="292"/>
    </row>
    <row r="92" spans="1:17" ht="15" thickBot="1" x14ac:dyDescent="0.35">
      <c r="B92" s="64"/>
      <c r="C92" s="5"/>
      <c r="D92" s="5"/>
      <c r="E92" s="7"/>
      <c r="F92" s="7"/>
      <c r="G92" s="63"/>
    </row>
    <row r="93" spans="1:17" ht="20.100000000000001" customHeight="1" x14ac:dyDescent="0.3">
      <c r="A93" s="3">
        <v>4</v>
      </c>
      <c r="B93" s="60" t="s">
        <v>135</v>
      </c>
      <c r="C93" s="22"/>
      <c r="D93" s="22"/>
      <c r="E93" s="23"/>
      <c r="F93" s="23"/>
      <c r="G93" s="24"/>
    </row>
    <row r="94" spans="1:17" ht="41.55" customHeight="1" x14ac:dyDescent="0.3">
      <c r="B94" s="163" t="s">
        <v>90</v>
      </c>
      <c r="C94" s="164" t="s">
        <v>173</v>
      </c>
      <c r="D94" s="164" t="s">
        <v>174</v>
      </c>
      <c r="E94" s="164" t="s">
        <v>86</v>
      </c>
      <c r="F94" s="164" t="s">
        <v>200</v>
      </c>
      <c r="G94" s="165" t="s">
        <v>85</v>
      </c>
      <c r="H94" s="13"/>
      <c r="I94" s="13"/>
      <c r="J94" s="13"/>
      <c r="K94" s="13"/>
      <c r="L94" s="13"/>
      <c r="M94" s="13"/>
      <c r="N94" s="13"/>
      <c r="O94" s="13"/>
      <c r="P94" s="13"/>
      <c r="Q94" s="13"/>
    </row>
    <row r="95" spans="1:17" s="126" customFormat="1" x14ac:dyDescent="0.3">
      <c r="A95" s="125" t="s">
        <v>50</v>
      </c>
      <c r="B95" s="129"/>
      <c r="C95" s="201"/>
      <c r="D95" s="146"/>
      <c r="E95" s="132"/>
      <c r="F95" s="132"/>
      <c r="G95" s="143"/>
      <c r="I95" s="128"/>
    </row>
    <row r="96" spans="1:17" s="126" customFormat="1" x14ac:dyDescent="0.3">
      <c r="A96" s="125" t="s">
        <v>51</v>
      </c>
      <c r="B96" s="129"/>
      <c r="C96" s="201"/>
      <c r="D96" s="146"/>
      <c r="E96" s="132"/>
      <c r="F96" s="132"/>
      <c r="G96" s="143"/>
      <c r="H96" s="14"/>
      <c r="I96" s="14"/>
      <c r="J96" s="14"/>
      <c r="K96" s="14"/>
      <c r="L96" s="14"/>
      <c r="M96" s="14"/>
      <c r="N96" s="14"/>
      <c r="O96" s="14"/>
      <c r="P96" s="14"/>
      <c r="Q96" s="14"/>
    </row>
    <row r="97" spans="1:17" s="126" customFormat="1" x14ac:dyDescent="0.3">
      <c r="A97" s="125" t="s">
        <v>52</v>
      </c>
      <c r="B97" s="129"/>
      <c r="C97" s="201"/>
      <c r="D97" s="146"/>
      <c r="E97" s="132"/>
      <c r="F97" s="132"/>
      <c r="G97" s="143"/>
      <c r="H97" s="14"/>
      <c r="I97" s="14"/>
      <c r="J97" s="14"/>
      <c r="K97" s="14"/>
      <c r="L97" s="14"/>
      <c r="M97" s="14"/>
      <c r="N97" s="14"/>
      <c r="O97" s="14"/>
      <c r="P97" s="14"/>
      <c r="Q97" s="14"/>
    </row>
    <row r="98" spans="1:17" s="126" customFormat="1" x14ac:dyDescent="0.3">
      <c r="A98" s="125" t="s">
        <v>53</v>
      </c>
      <c r="B98" s="129"/>
      <c r="C98" s="201"/>
      <c r="D98" s="146"/>
      <c r="E98" s="132"/>
      <c r="F98" s="132"/>
      <c r="G98" s="143"/>
      <c r="H98" s="14"/>
      <c r="I98" s="14"/>
      <c r="J98" s="14"/>
      <c r="K98" s="14"/>
      <c r="L98" s="14"/>
      <c r="M98" s="14"/>
      <c r="N98" s="14"/>
      <c r="O98" s="14"/>
      <c r="P98" s="14"/>
      <c r="Q98" s="14"/>
    </row>
    <row r="99" spans="1:17" s="126" customFormat="1" x14ac:dyDescent="0.3">
      <c r="A99" s="125" t="s">
        <v>54</v>
      </c>
      <c r="B99" s="129"/>
      <c r="C99" s="201"/>
      <c r="D99" s="146"/>
      <c r="E99" s="132"/>
      <c r="F99" s="132"/>
      <c r="G99" s="143"/>
      <c r="H99" s="14"/>
      <c r="I99" s="14"/>
      <c r="J99" s="14"/>
      <c r="K99" s="14"/>
      <c r="L99" s="14"/>
      <c r="M99" s="14"/>
      <c r="N99" s="14"/>
      <c r="O99" s="14"/>
      <c r="P99" s="14"/>
      <c r="Q99" s="14"/>
    </row>
    <row r="100" spans="1:17" s="126" customFormat="1" x14ac:dyDescent="0.3">
      <c r="A100" s="125" t="s">
        <v>55</v>
      </c>
      <c r="B100" s="129"/>
      <c r="C100" s="201"/>
      <c r="D100" s="146"/>
      <c r="E100" s="132"/>
      <c r="F100" s="132"/>
      <c r="G100" s="143"/>
      <c r="H100" s="14"/>
      <c r="I100" s="14"/>
      <c r="J100" s="14"/>
      <c r="K100" s="14"/>
      <c r="L100" s="14"/>
      <c r="M100" s="14"/>
      <c r="N100" s="14"/>
      <c r="O100" s="14"/>
      <c r="P100" s="14"/>
      <c r="Q100" s="14"/>
    </row>
    <row r="101" spans="1:17" s="126" customFormat="1" x14ac:dyDescent="0.3">
      <c r="A101" s="125" t="s">
        <v>56</v>
      </c>
      <c r="B101" s="129"/>
      <c r="C101" s="201"/>
      <c r="D101" s="146"/>
      <c r="E101" s="132"/>
      <c r="F101" s="132"/>
      <c r="G101" s="143"/>
      <c r="H101" s="14"/>
      <c r="I101" s="14"/>
      <c r="J101" s="14"/>
      <c r="K101" s="14"/>
      <c r="L101" s="14"/>
      <c r="M101" s="14"/>
      <c r="N101" s="14"/>
      <c r="O101" s="14"/>
      <c r="P101" s="14"/>
      <c r="Q101" s="14"/>
    </row>
    <row r="102" spans="1:17" s="126" customFormat="1" x14ac:dyDescent="0.3">
      <c r="A102" s="125" t="s">
        <v>57</v>
      </c>
      <c r="B102" s="129"/>
      <c r="C102" s="201"/>
      <c r="D102" s="146"/>
      <c r="E102" s="132"/>
      <c r="F102" s="132"/>
      <c r="G102" s="143"/>
      <c r="I102" s="128"/>
    </row>
    <row r="103" spans="1:17" x14ac:dyDescent="0.3">
      <c r="B103" s="26"/>
      <c r="C103" s="21"/>
      <c r="D103" s="21"/>
      <c r="E103" s="6"/>
      <c r="F103" s="6" t="s">
        <v>83</v>
      </c>
      <c r="G103" s="144">
        <f>SUM(G95:G102)</f>
        <v>0</v>
      </c>
    </row>
    <row r="104" spans="1:17" x14ac:dyDescent="0.3">
      <c r="B104" s="27"/>
      <c r="C104" s="21"/>
      <c r="D104" s="21"/>
      <c r="E104" s="6"/>
      <c r="F104" s="6" t="s">
        <v>89</v>
      </c>
      <c r="G104" s="28">
        <f>G103/B10</f>
        <v>0</v>
      </c>
    </row>
    <row r="105" spans="1:17" x14ac:dyDescent="0.3">
      <c r="B105" s="29"/>
      <c r="C105" s="8"/>
      <c r="D105" s="8"/>
      <c r="E105" s="9"/>
      <c r="F105" s="9"/>
      <c r="G105" s="30"/>
    </row>
    <row r="106" spans="1:17" x14ac:dyDescent="0.3">
      <c r="B106" s="31" t="s">
        <v>136</v>
      </c>
      <c r="C106" s="19"/>
      <c r="D106" s="19"/>
      <c r="E106" s="20"/>
      <c r="F106" s="20"/>
      <c r="G106" s="32"/>
    </row>
    <row r="107" spans="1:17" x14ac:dyDescent="0.3">
      <c r="B107" s="31" t="s">
        <v>118</v>
      </c>
      <c r="C107" s="19"/>
      <c r="D107" s="19"/>
      <c r="E107" s="20"/>
      <c r="F107" s="20"/>
      <c r="G107" s="32"/>
    </row>
    <row r="108" spans="1:17" ht="74.55" customHeight="1" thickBot="1" x14ac:dyDescent="0.35">
      <c r="B108" s="290"/>
      <c r="C108" s="291"/>
      <c r="D108" s="291"/>
      <c r="E108" s="291"/>
      <c r="F108" s="291"/>
      <c r="G108" s="292"/>
    </row>
    <row r="109" spans="1:17" ht="15" thickBot="1" x14ac:dyDescent="0.35">
      <c r="B109" s="36"/>
      <c r="C109" s="36"/>
      <c r="D109" s="36"/>
      <c r="E109" s="37"/>
      <c r="F109" s="37"/>
      <c r="G109" s="37"/>
    </row>
    <row r="110" spans="1:17" ht="20.100000000000001" customHeight="1" x14ac:dyDescent="0.3">
      <c r="A110" s="3">
        <v>5</v>
      </c>
      <c r="B110" s="60" t="s">
        <v>108</v>
      </c>
      <c r="C110" s="22"/>
      <c r="D110" s="22"/>
      <c r="E110" s="23"/>
      <c r="F110" s="192"/>
      <c r="G110" s="24"/>
    </row>
    <row r="111" spans="1:17" ht="49.5" customHeight="1" x14ac:dyDescent="0.3">
      <c r="B111" s="163" t="s">
        <v>106</v>
      </c>
      <c r="C111" s="164" t="s">
        <v>199</v>
      </c>
      <c r="D111" s="164" t="s">
        <v>102</v>
      </c>
      <c r="E111" s="164" t="s">
        <v>102</v>
      </c>
      <c r="F111" s="164" t="s">
        <v>200</v>
      </c>
      <c r="G111" s="165" t="s">
        <v>85</v>
      </c>
      <c r="H111" s="13"/>
      <c r="I111" s="13"/>
      <c r="J111" s="13"/>
      <c r="K111" s="13"/>
      <c r="L111" s="13"/>
      <c r="M111" s="13"/>
      <c r="N111" s="13"/>
      <c r="O111" s="13"/>
      <c r="P111" s="13"/>
      <c r="Q111" s="13"/>
    </row>
    <row r="112" spans="1:17" s="126" customFormat="1" x14ac:dyDescent="0.3">
      <c r="A112" s="125" t="s">
        <v>59</v>
      </c>
      <c r="B112" s="129"/>
      <c r="C112" s="133"/>
      <c r="D112" s="131"/>
      <c r="E112" s="130"/>
      <c r="G112" s="143"/>
      <c r="I112" s="128"/>
    </row>
    <row r="113" spans="1:17" s="126" customFormat="1" x14ac:dyDescent="0.3">
      <c r="A113" s="125" t="s">
        <v>60</v>
      </c>
      <c r="B113" s="129"/>
      <c r="C113" s="133"/>
      <c r="D113" s="131"/>
      <c r="E113" s="130"/>
      <c r="F113" s="133"/>
      <c r="G113" s="143"/>
      <c r="H113" s="14"/>
      <c r="I113" s="14"/>
      <c r="J113" s="14"/>
      <c r="K113" s="14"/>
      <c r="L113" s="14"/>
      <c r="M113" s="14"/>
      <c r="N113" s="14"/>
      <c r="O113" s="14"/>
      <c r="P113" s="14"/>
      <c r="Q113" s="14"/>
    </row>
    <row r="114" spans="1:17" s="126" customFormat="1" x14ac:dyDescent="0.3">
      <c r="A114" s="125" t="s">
        <v>61</v>
      </c>
      <c r="B114" s="129"/>
      <c r="C114" s="133"/>
      <c r="D114" s="131"/>
      <c r="E114" s="130"/>
      <c r="F114" s="133"/>
      <c r="G114" s="143"/>
      <c r="H114" s="14"/>
      <c r="I114" s="14"/>
      <c r="J114" s="14"/>
      <c r="K114" s="14"/>
      <c r="L114" s="14"/>
      <c r="M114" s="14"/>
      <c r="N114" s="14"/>
      <c r="O114" s="14"/>
      <c r="P114" s="14"/>
      <c r="Q114" s="14"/>
    </row>
    <row r="115" spans="1:17" s="126" customFormat="1" x14ac:dyDescent="0.3">
      <c r="A115" s="125" t="s">
        <v>62</v>
      </c>
      <c r="B115" s="129"/>
      <c r="C115" s="133"/>
      <c r="D115" s="131"/>
      <c r="E115" s="130"/>
      <c r="F115" s="133"/>
      <c r="G115" s="143"/>
      <c r="H115" s="14"/>
      <c r="I115" s="14"/>
      <c r="J115" s="14"/>
      <c r="K115" s="14"/>
      <c r="L115" s="14"/>
      <c r="M115" s="14"/>
      <c r="N115" s="14"/>
      <c r="O115" s="14"/>
      <c r="P115" s="14"/>
      <c r="Q115" s="14"/>
    </row>
    <row r="116" spans="1:17" s="126" customFormat="1" x14ac:dyDescent="0.3">
      <c r="A116" s="125" t="s">
        <v>63</v>
      </c>
      <c r="B116" s="129"/>
      <c r="C116" s="133"/>
      <c r="D116" s="131"/>
      <c r="E116" s="130"/>
      <c r="F116" s="133"/>
      <c r="G116" s="143"/>
      <c r="H116" s="14"/>
      <c r="I116" s="14"/>
      <c r="J116" s="14"/>
      <c r="K116" s="14"/>
      <c r="L116" s="14"/>
      <c r="M116" s="14"/>
      <c r="N116" s="14"/>
      <c r="O116" s="14"/>
      <c r="P116" s="14"/>
      <c r="Q116" s="14"/>
    </row>
    <row r="117" spans="1:17" s="126" customFormat="1" x14ac:dyDescent="0.3">
      <c r="A117" s="125" t="s">
        <v>64</v>
      </c>
      <c r="B117" s="129"/>
      <c r="C117" s="133"/>
      <c r="D117" s="131"/>
      <c r="E117" s="130"/>
      <c r="F117" s="133"/>
      <c r="G117" s="143"/>
      <c r="H117" s="14"/>
      <c r="I117" s="14"/>
      <c r="J117" s="14"/>
      <c r="K117" s="14"/>
      <c r="L117" s="14"/>
      <c r="M117" s="14"/>
      <c r="N117" s="14"/>
      <c r="O117" s="14"/>
      <c r="P117" s="14"/>
      <c r="Q117" s="14"/>
    </row>
    <row r="118" spans="1:17" s="126" customFormat="1" x14ac:dyDescent="0.3">
      <c r="A118" s="125" t="s">
        <v>65</v>
      </c>
      <c r="B118" s="129"/>
      <c r="C118" s="133"/>
      <c r="D118" s="131"/>
      <c r="E118" s="130"/>
      <c r="F118" s="133"/>
      <c r="G118" s="143"/>
      <c r="H118" s="14"/>
      <c r="I118" s="14"/>
      <c r="J118" s="14"/>
      <c r="K118" s="14"/>
      <c r="L118" s="14"/>
      <c r="M118" s="14"/>
      <c r="N118" s="14"/>
      <c r="O118" s="14"/>
      <c r="P118" s="14"/>
      <c r="Q118" s="14"/>
    </row>
    <row r="119" spans="1:17" s="126" customFormat="1" x14ac:dyDescent="0.3">
      <c r="A119" s="125" t="s">
        <v>66</v>
      </c>
      <c r="B119" s="129"/>
      <c r="C119" s="133"/>
      <c r="D119" s="131"/>
      <c r="E119" s="130"/>
      <c r="F119" s="133"/>
      <c r="G119" s="143"/>
      <c r="I119" s="128"/>
    </row>
    <row r="120" spans="1:17" x14ac:dyDescent="0.3">
      <c r="B120" s="26"/>
      <c r="C120" s="21"/>
      <c r="D120" s="21"/>
      <c r="E120" s="6"/>
      <c r="F120" s="6" t="s">
        <v>67</v>
      </c>
      <c r="G120" s="144">
        <f>SUM(G112:G119)</f>
        <v>0</v>
      </c>
    </row>
    <row r="121" spans="1:17" x14ac:dyDescent="0.3">
      <c r="B121" s="27"/>
      <c r="C121" s="21"/>
      <c r="D121" s="21"/>
      <c r="E121" s="6"/>
      <c r="F121" s="6" t="s">
        <v>89</v>
      </c>
      <c r="G121" s="28">
        <f>G120/B10</f>
        <v>0</v>
      </c>
    </row>
    <row r="122" spans="1:17" x14ac:dyDescent="0.3">
      <c r="B122" s="29"/>
      <c r="C122" s="8"/>
      <c r="D122" s="8"/>
      <c r="E122" s="9"/>
      <c r="F122" s="8"/>
      <c r="G122" s="30"/>
    </row>
    <row r="123" spans="1:17" x14ac:dyDescent="0.3">
      <c r="B123" s="31" t="s">
        <v>119</v>
      </c>
      <c r="C123" s="19"/>
      <c r="D123" s="19"/>
      <c r="E123" s="20"/>
      <c r="F123" s="162"/>
      <c r="G123" s="32"/>
    </row>
    <row r="124" spans="1:17" x14ac:dyDescent="0.3">
      <c r="B124" s="186" t="s">
        <v>120</v>
      </c>
      <c r="C124" s="187"/>
      <c r="D124" s="187"/>
      <c r="E124" s="188"/>
      <c r="F124" s="188"/>
      <c r="G124" s="189"/>
    </row>
    <row r="125" spans="1:17" ht="74.55" customHeight="1" thickBot="1" x14ac:dyDescent="0.35">
      <c r="B125" s="290"/>
      <c r="C125" s="291"/>
      <c r="D125" s="291"/>
      <c r="E125" s="291"/>
      <c r="F125" s="291"/>
      <c r="G125" s="292"/>
    </row>
    <row r="126" spans="1:17" ht="15" thickBot="1" x14ac:dyDescent="0.35">
      <c r="B126" s="36"/>
      <c r="C126" s="36"/>
      <c r="D126" s="36"/>
      <c r="E126" s="37"/>
      <c r="F126" s="37"/>
      <c r="G126" s="37"/>
    </row>
    <row r="127" spans="1:17" ht="20.100000000000001" customHeight="1" x14ac:dyDescent="0.3">
      <c r="A127" s="3">
        <v>6</v>
      </c>
      <c r="B127" s="60" t="s">
        <v>107</v>
      </c>
      <c r="C127" s="22"/>
      <c r="D127" s="22"/>
      <c r="E127" s="23"/>
      <c r="F127" s="192"/>
      <c r="G127" s="24"/>
    </row>
    <row r="128" spans="1:17" ht="14.55" customHeight="1" x14ac:dyDescent="0.3">
      <c r="B128" s="123" t="s">
        <v>214</v>
      </c>
      <c r="C128" s="116"/>
      <c r="D128" s="116"/>
      <c r="E128" s="124"/>
      <c r="F128" s="124"/>
      <c r="G128" s="118"/>
    </row>
    <row r="129" spans="1:17" ht="14.55" customHeight="1" x14ac:dyDescent="0.3">
      <c r="B129" s="123" t="s">
        <v>202</v>
      </c>
      <c r="C129" s="116"/>
      <c r="D129" s="116"/>
      <c r="E129" s="124"/>
      <c r="F129" s="124"/>
      <c r="G129" s="118"/>
    </row>
    <row r="130" spans="1:17" ht="79.05" customHeight="1" x14ac:dyDescent="0.3">
      <c r="B130" s="163" t="s">
        <v>215</v>
      </c>
      <c r="C130" s="164" t="s">
        <v>163</v>
      </c>
      <c r="D130" s="164" t="s">
        <v>225</v>
      </c>
      <c r="E130" s="164" t="s">
        <v>222</v>
      </c>
      <c r="F130" s="164" t="s">
        <v>200</v>
      </c>
      <c r="G130" s="165" t="s">
        <v>85</v>
      </c>
      <c r="H130" s="13"/>
      <c r="I130" s="13"/>
      <c r="J130" s="13"/>
      <c r="K130" s="13"/>
      <c r="L130" s="13"/>
      <c r="M130" s="13"/>
      <c r="N130" s="13"/>
      <c r="O130" s="13"/>
      <c r="P130" s="13"/>
      <c r="Q130" s="13"/>
    </row>
    <row r="131" spans="1:17" s="126" customFormat="1" x14ac:dyDescent="0.3">
      <c r="A131" s="125" t="s">
        <v>68</v>
      </c>
      <c r="B131" s="129"/>
      <c r="C131" s="133"/>
      <c r="D131" s="134"/>
      <c r="E131" s="133"/>
      <c r="G131" s="143"/>
      <c r="I131" s="128"/>
    </row>
    <row r="132" spans="1:17" s="126" customFormat="1" x14ac:dyDescent="0.3">
      <c r="A132" s="125" t="s">
        <v>69</v>
      </c>
      <c r="B132" s="129"/>
      <c r="C132" s="133"/>
      <c r="D132" s="134"/>
      <c r="E132" s="133"/>
      <c r="F132" s="133"/>
      <c r="G132" s="143"/>
      <c r="H132" s="14"/>
      <c r="I132" s="14"/>
      <c r="J132" s="14"/>
      <c r="K132" s="14"/>
      <c r="L132" s="14"/>
      <c r="M132" s="14"/>
      <c r="N132" s="14"/>
      <c r="O132" s="14"/>
      <c r="P132" s="14"/>
      <c r="Q132" s="14"/>
    </row>
    <row r="133" spans="1:17" s="126" customFormat="1" x14ac:dyDescent="0.3">
      <c r="A133" s="125" t="s">
        <v>70</v>
      </c>
      <c r="B133" s="129"/>
      <c r="C133" s="133"/>
      <c r="D133" s="134"/>
      <c r="E133" s="133"/>
      <c r="F133" s="133"/>
      <c r="G133" s="143"/>
      <c r="H133" s="14"/>
      <c r="I133" s="14"/>
      <c r="J133" s="14"/>
      <c r="K133" s="14"/>
      <c r="L133" s="14"/>
      <c r="M133" s="14"/>
      <c r="N133" s="14"/>
      <c r="O133" s="14"/>
      <c r="P133" s="14"/>
      <c r="Q133" s="14"/>
    </row>
    <row r="134" spans="1:17" s="126" customFormat="1" x14ac:dyDescent="0.3">
      <c r="A134" s="125" t="s">
        <v>71</v>
      </c>
      <c r="B134" s="129"/>
      <c r="C134" s="133"/>
      <c r="D134" s="134"/>
      <c r="E134" s="133"/>
      <c r="F134" s="133"/>
      <c r="G134" s="143"/>
      <c r="H134" s="14"/>
      <c r="I134" s="14"/>
      <c r="J134" s="14"/>
      <c r="K134" s="14"/>
      <c r="L134" s="14"/>
      <c r="M134" s="14"/>
      <c r="N134" s="14"/>
      <c r="O134" s="14"/>
      <c r="P134" s="14"/>
      <c r="Q134" s="14"/>
    </row>
    <row r="135" spans="1:17" s="126" customFormat="1" x14ac:dyDescent="0.3">
      <c r="A135" s="125" t="s">
        <v>72</v>
      </c>
      <c r="B135" s="129"/>
      <c r="C135" s="133"/>
      <c r="D135" s="134"/>
      <c r="E135" s="133"/>
      <c r="F135" s="133"/>
      <c r="G135" s="143"/>
      <c r="H135" s="14"/>
      <c r="I135" s="14"/>
      <c r="J135" s="14"/>
      <c r="K135" s="14"/>
      <c r="L135" s="14"/>
      <c r="M135" s="14"/>
      <c r="N135" s="14"/>
      <c r="O135" s="14"/>
      <c r="P135" s="14"/>
      <c r="Q135" s="14"/>
    </row>
    <row r="136" spans="1:17" s="126" customFormat="1" x14ac:dyDescent="0.3">
      <c r="A136" s="125" t="s">
        <v>73</v>
      </c>
      <c r="B136" s="129"/>
      <c r="C136" s="133"/>
      <c r="D136" s="134"/>
      <c r="E136" s="133"/>
      <c r="F136" s="133"/>
      <c r="G136" s="143"/>
      <c r="H136" s="14"/>
      <c r="I136" s="14"/>
      <c r="J136" s="14"/>
      <c r="K136" s="14"/>
      <c r="L136" s="14"/>
      <c r="M136" s="14"/>
      <c r="N136" s="14"/>
      <c r="O136" s="14"/>
      <c r="P136" s="14"/>
      <c r="Q136" s="14"/>
    </row>
    <row r="137" spans="1:17" s="126" customFormat="1" x14ac:dyDescent="0.3">
      <c r="A137" s="125" t="s">
        <v>74</v>
      </c>
      <c r="B137" s="129"/>
      <c r="C137" s="133"/>
      <c r="D137" s="134"/>
      <c r="E137" s="133"/>
      <c r="F137" s="133"/>
      <c r="G137" s="143"/>
      <c r="H137" s="14"/>
      <c r="I137" s="14"/>
      <c r="J137" s="14"/>
      <c r="K137" s="14"/>
      <c r="L137" s="14"/>
      <c r="M137" s="14"/>
      <c r="N137" s="14"/>
      <c r="O137" s="14"/>
      <c r="P137" s="14"/>
      <c r="Q137" s="14"/>
    </row>
    <row r="138" spans="1:17" s="126" customFormat="1" x14ac:dyDescent="0.3">
      <c r="A138" s="125" t="s">
        <v>75</v>
      </c>
      <c r="B138" s="129"/>
      <c r="C138" s="133"/>
      <c r="D138" s="134"/>
      <c r="E138" s="133"/>
      <c r="F138" s="133"/>
      <c r="G138" s="143"/>
      <c r="I138" s="128"/>
    </row>
    <row r="139" spans="1:17" x14ac:dyDescent="0.3">
      <c r="B139" s="26"/>
      <c r="C139" s="21"/>
      <c r="D139" s="21"/>
      <c r="E139" s="6"/>
      <c r="F139" s="6" t="s">
        <v>76</v>
      </c>
      <c r="G139" s="144">
        <f>SUM(G131:G138)</f>
        <v>0</v>
      </c>
    </row>
    <row r="140" spans="1:17" x14ac:dyDescent="0.3">
      <c r="B140" s="27"/>
      <c r="C140" s="21"/>
      <c r="D140" s="21"/>
      <c r="E140" s="6"/>
      <c r="F140" s="6" t="s">
        <v>89</v>
      </c>
      <c r="G140" s="28">
        <f>G139/B10</f>
        <v>0</v>
      </c>
    </row>
    <row r="141" spans="1:17" x14ac:dyDescent="0.3">
      <c r="B141" s="29"/>
      <c r="C141" s="8"/>
      <c r="D141" s="8"/>
      <c r="E141" s="9"/>
      <c r="F141" s="8"/>
      <c r="G141" s="30"/>
    </row>
    <row r="142" spans="1:17" x14ac:dyDescent="0.3">
      <c r="B142" s="31" t="s">
        <v>221</v>
      </c>
      <c r="C142" s="19"/>
      <c r="D142" s="19"/>
      <c r="E142" s="20"/>
      <c r="F142" s="20"/>
      <c r="G142" s="32"/>
    </row>
    <row r="143" spans="1:17" x14ac:dyDescent="0.3">
      <c r="B143" s="31" t="s">
        <v>224</v>
      </c>
      <c r="C143" s="19"/>
      <c r="D143" s="19"/>
      <c r="E143" s="20"/>
      <c r="F143" s="20"/>
      <c r="G143" s="32"/>
    </row>
    <row r="144" spans="1:17" x14ac:dyDescent="0.3">
      <c r="B144" s="186" t="s">
        <v>223</v>
      </c>
      <c r="C144" s="187"/>
      <c r="D144" s="187"/>
      <c r="E144" s="188"/>
      <c r="F144" s="188"/>
      <c r="G144" s="189"/>
    </row>
    <row r="145" spans="1:17" ht="74.55" customHeight="1" thickBot="1" x14ac:dyDescent="0.35">
      <c r="B145" s="290"/>
      <c r="C145" s="291"/>
      <c r="D145" s="291"/>
      <c r="E145" s="291"/>
      <c r="F145" s="291"/>
      <c r="G145" s="292"/>
    </row>
    <row r="146" spans="1:17" ht="15" thickBot="1" x14ac:dyDescent="0.35">
      <c r="B146" s="64"/>
      <c r="C146" s="5"/>
      <c r="D146" s="5"/>
      <c r="E146" s="7"/>
      <c r="F146" s="7"/>
      <c r="G146" s="63"/>
    </row>
    <row r="147" spans="1:17" ht="20.100000000000001" customHeight="1" x14ac:dyDescent="0.3">
      <c r="A147" s="3">
        <v>7</v>
      </c>
      <c r="B147" s="60" t="s">
        <v>203</v>
      </c>
      <c r="C147" s="22"/>
      <c r="D147" s="22"/>
      <c r="E147" s="23"/>
      <c r="F147" s="23"/>
      <c r="G147" s="24"/>
    </row>
    <row r="148" spans="1:17" ht="14.55" customHeight="1" x14ac:dyDescent="0.3">
      <c r="B148" s="123" t="s">
        <v>217</v>
      </c>
      <c r="C148" s="116"/>
      <c r="D148" s="116"/>
      <c r="E148" s="124"/>
      <c r="F148" s="124"/>
      <c r="G148" s="118"/>
    </row>
    <row r="149" spans="1:17" ht="14.55" customHeight="1" x14ac:dyDescent="0.3">
      <c r="B149" s="123" t="s">
        <v>219</v>
      </c>
      <c r="C149" s="116"/>
      <c r="D149" s="116"/>
      <c r="E149" s="124"/>
      <c r="F149" s="124"/>
      <c r="G149" s="118"/>
    </row>
    <row r="150" spans="1:17" ht="14.55" customHeight="1" x14ac:dyDescent="0.3">
      <c r="B150" s="123" t="s">
        <v>218</v>
      </c>
      <c r="C150" s="116"/>
      <c r="D150" s="116"/>
      <c r="E150" s="124"/>
      <c r="F150" s="124"/>
      <c r="G150" s="118"/>
    </row>
    <row r="151" spans="1:17" ht="41.55" customHeight="1" x14ac:dyDescent="0.3">
      <c r="B151" s="163" t="s">
        <v>90</v>
      </c>
      <c r="C151" s="164" t="s">
        <v>173</v>
      </c>
      <c r="D151" s="164" t="s">
        <v>174</v>
      </c>
      <c r="E151" s="164" t="s">
        <v>86</v>
      </c>
      <c r="F151" s="164" t="s">
        <v>200</v>
      </c>
      <c r="G151" s="165" t="s">
        <v>85</v>
      </c>
      <c r="H151" s="13"/>
      <c r="I151" s="13"/>
      <c r="J151" s="13"/>
      <c r="K151" s="13"/>
      <c r="L151" s="13"/>
      <c r="M151" s="13"/>
      <c r="N151" s="13"/>
      <c r="O151" s="13"/>
      <c r="P151" s="13"/>
      <c r="Q151" s="13"/>
    </row>
    <row r="152" spans="1:17" s="126" customFormat="1" x14ac:dyDescent="0.3">
      <c r="A152" s="125" t="s">
        <v>80</v>
      </c>
      <c r="B152" s="129"/>
      <c r="C152" s="201"/>
      <c r="D152" s="146"/>
      <c r="E152" s="132"/>
      <c r="F152" s="132"/>
      <c r="G152" s="143"/>
      <c r="I152" s="128"/>
    </row>
    <row r="153" spans="1:17" s="126" customFormat="1" x14ac:dyDescent="0.3">
      <c r="A153" s="125" t="s">
        <v>204</v>
      </c>
      <c r="B153" s="129"/>
      <c r="C153" s="201"/>
      <c r="D153" s="146"/>
      <c r="E153" s="132"/>
      <c r="F153" s="132"/>
      <c r="G153" s="143"/>
      <c r="H153" s="14"/>
      <c r="I153" s="14"/>
      <c r="J153" s="14"/>
      <c r="K153" s="14"/>
      <c r="L153" s="14"/>
      <c r="M153" s="14"/>
      <c r="N153" s="14"/>
      <c r="O153" s="14"/>
      <c r="P153" s="14"/>
      <c r="Q153" s="14"/>
    </row>
    <row r="154" spans="1:17" s="126" customFormat="1" x14ac:dyDescent="0.3">
      <c r="A154" s="125" t="s">
        <v>205</v>
      </c>
      <c r="B154" s="129"/>
      <c r="C154" s="201"/>
      <c r="D154" s="146"/>
      <c r="E154" s="132"/>
      <c r="F154" s="132"/>
      <c r="G154" s="143"/>
      <c r="H154" s="14"/>
      <c r="I154" s="14"/>
      <c r="J154" s="14"/>
      <c r="K154" s="14"/>
      <c r="L154" s="14"/>
      <c r="M154" s="14"/>
      <c r="N154" s="14"/>
      <c r="O154" s="14"/>
      <c r="P154" s="14"/>
      <c r="Q154" s="14"/>
    </row>
    <row r="155" spans="1:17" s="126" customFormat="1" x14ac:dyDescent="0.3">
      <c r="A155" s="125" t="s">
        <v>206</v>
      </c>
      <c r="B155" s="129"/>
      <c r="C155" s="201"/>
      <c r="D155" s="146"/>
      <c r="E155" s="132"/>
      <c r="F155" s="132"/>
      <c r="G155" s="143"/>
      <c r="H155" s="14"/>
      <c r="I155" s="14"/>
      <c r="J155" s="14"/>
      <c r="K155" s="14"/>
      <c r="L155" s="14"/>
      <c r="M155" s="14"/>
      <c r="N155" s="14"/>
      <c r="O155" s="14"/>
      <c r="P155" s="14"/>
      <c r="Q155" s="14"/>
    </row>
    <row r="156" spans="1:17" s="126" customFormat="1" x14ac:dyDescent="0.3">
      <c r="A156" s="125" t="s">
        <v>207</v>
      </c>
      <c r="B156" s="129"/>
      <c r="C156" s="201"/>
      <c r="D156" s="146"/>
      <c r="E156" s="132"/>
      <c r="F156" s="132"/>
      <c r="G156" s="143"/>
      <c r="H156" s="14"/>
      <c r="I156" s="14"/>
      <c r="J156" s="14"/>
      <c r="K156" s="14"/>
      <c r="L156" s="14"/>
      <c r="M156" s="14"/>
      <c r="N156" s="14"/>
      <c r="O156" s="14"/>
      <c r="P156" s="14"/>
      <c r="Q156" s="14"/>
    </row>
    <row r="157" spans="1:17" s="126" customFormat="1" x14ac:dyDescent="0.3">
      <c r="A157" s="125" t="s">
        <v>208</v>
      </c>
      <c r="B157" s="129"/>
      <c r="C157" s="201"/>
      <c r="D157" s="146"/>
      <c r="E157" s="132"/>
      <c r="F157" s="132"/>
      <c r="G157" s="143"/>
      <c r="H157" s="14"/>
      <c r="I157" s="14"/>
      <c r="J157" s="14"/>
      <c r="K157" s="14"/>
      <c r="L157" s="14"/>
      <c r="M157" s="14"/>
      <c r="N157" s="14"/>
      <c r="O157" s="14"/>
      <c r="P157" s="14"/>
      <c r="Q157" s="14"/>
    </row>
    <row r="158" spans="1:17" s="126" customFormat="1" x14ac:dyDescent="0.3">
      <c r="A158" s="125" t="s">
        <v>209</v>
      </c>
      <c r="B158" s="129"/>
      <c r="C158" s="201"/>
      <c r="D158" s="146"/>
      <c r="E158" s="132"/>
      <c r="F158" s="132"/>
      <c r="G158" s="143"/>
      <c r="H158" s="14"/>
      <c r="I158" s="14"/>
      <c r="J158" s="14"/>
      <c r="K158" s="14"/>
      <c r="L158" s="14"/>
      <c r="M158" s="14"/>
      <c r="N158" s="14"/>
      <c r="O158" s="14"/>
      <c r="P158" s="14"/>
      <c r="Q158" s="14"/>
    </row>
    <row r="159" spans="1:17" s="126" customFormat="1" x14ac:dyDescent="0.3">
      <c r="A159" s="125" t="s">
        <v>210</v>
      </c>
      <c r="B159" s="129"/>
      <c r="C159" s="201"/>
      <c r="D159" s="146"/>
      <c r="E159" s="132"/>
      <c r="F159" s="132"/>
      <c r="G159" s="143"/>
      <c r="I159" s="128"/>
    </row>
    <row r="160" spans="1:17" x14ac:dyDescent="0.3">
      <c r="B160" s="26"/>
      <c r="C160" s="21"/>
      <c r="D160" s="21"/>
      <c r="E160" s="148"/>
      <c r="F160" s="6" t="s">
        <v>211</v>
      </c>
      <c r="G160" s="144">
        <f>SUM(G152:G159)</f>
        <v>0</v>
      </c>
    </row>
    <row r="161" spans="1:17" x14ac:dyDescent="0.3">
      <c r="B161" s="27"/>
      <c r="C161" s="21"/>
      <c r="D161" s="21"/>
      <c r="E161" s="148"/>
      <c r="F161" s="6" t="s">
        <v>89</v>
      </c>
      <c r="G161" s="28">
        <f>G160/B10</f>
        <v>0</v>
      </c>
    </row>
    <row r="162" spans="1:17" x14ac:dyDescent="0.3">
      <c r="B162" s="29"/>
      <c r="C162" s="8"/>
      <c r="D162" s="8"/>
      <c r="E162" s="9"/>
      <c r="F162" s="9"/>
      <c r="G162" s="30"/>
    </row>
    <row r="163" spans="1:17" x14ac:dyDescent="0.3">
      <c r="B163" s="31" t="s">
        <v>212</v>
      </c>
      <c r="C163" s="19"/>
      <c r="D163" s="19"/>
      <c r="E163" s="20"/>
      <c r="F163" s="20"/>
      <c r="G163" s="32"/>
    </row>
    <row r="164" spans="1:17" x14ac:dyDescent="0.3">
      <c r="B164" s="31" t="s">
        <v>216</v>
      </c>
      <c r="C164" s="19"/>
      <c r="D164" s="19"/>
      <c r="E164" s="20"/>
      <c r="F164" s="20"/>
      <c r="G164" s="32"/>
    </row>
    <row r="165" spans="1:17" x14ac:dyDescent="0.3">
      <c r="B165" s="186" t="s">
        <v>220</v>
      </c>
      <c r="C165" s="187"/>
      <c r="D165" s="187"/>
      <c r="E165" s="188"/>
      <c r="F165" s="188"/>
      <c r="G165" s="189"/>
    </row>
    <row r="166" spans="1:17" ht="74.55" customHeight="1" thickBot="1" x14ac:dyDescent="0.35">
      <c r="B166" s="290"/>
      <c r="C166" s="291"/>
      <c r="D166" s="291"/>
      <c r="E166" s="291"/>
      <c r="F166" s="291"/>
      <c r="G166" s="292"/>
    </row>
    <row r="167" spans="1:17" ht="15" thickBot="1" x14ac:dyDescent="0.35">
      <c r="B167" s="64"/>
      <c r="C167" s="64"/>
      <c r="D167" s="64"/>
      <c r="E167" s="63"/>
      <c r="F167" s="154"/>
      <c r="G167" s="63"/>
    </row>
    <row r="168" spans="1:17" ht="16.2" thickBot="1" x14ac:dyDescent="0.35">
      <c r="B168" s="113"/>
      <c r="C168" s="114"/>
      <c r="D168" s="114"/>
      <c r="E168" s="136"/>
      <c r="F168" s="136" t="s">
        <v>77</v>
      </c>
      <c r="G168" s="142">
        <f>SUM(G38,G55,G86,G103,G120,G139,G160)</f>
        <v>0</v>
      </c>
    </row>
    <row r="169" spans="1:17" ht="15" thickBot="1" x14ac:dyDescent="0.35">
      <c r="B169" s="172"/>
      <c r="C169" s="172"/>
      <c r="D169" s="172"/>
      <c r="E169" s="173"/>
      <c r="F169" s="37"/>
      <c r="G169" s="173"/>
    </row>
    <row r="170" spans="1:17" ht="20.100000000000001" customHeight="1" x14ac:dyDescent="0.3">
      <c r="A170" s="3">
        <v>8</v>
      </c>
      <c r="B170" s="62" t="s">
        <v>235</v>
      </c>
      <c r="C170" s="33"/>
      <c r="D170" s="33"/>
      <c r="E170" s="34"/>
      <c r="F170" s="34"/>
      <c r="G170" s="35"/>
    </row>
    <row r="171" spans="1:17" ht="27" customHeight="1" x14ac:dyDescent="0.3">
      <c r="B171" s="167" t="s">
        <v>110</v>
      </c>
      <c r="C171" s="168" t="s">
        <v>102</v>
      </c>
      <c r="D171" s="168" t="s">
        <v>102</v>
      </c>
      <c r="E171" s="168" t="s">
        <v>102</v>
      </c>
      <c r="F171" s="168" t="s">
        <v>200</v>
      </c>
      <c r="G171" s="169" t="s">
        <v>85</v>
      </c>
      <c r="H171" s="13"/>
      <c r="I171" s="13"/>
      <c r="J171" s="13"/>
      <c r="K171" s="13"/>
      <c r="L171" s="13"/>
      <c r="M171" s="13"/>
      <c r="N171" s="13"/>
      <c r="O171" s="13"/>
      <c r="P171" s="13"/>
      <c r="Q171" s="13"/>
    </row>
    <row r="172" spans="1:17" s="126" customFormat="1" x14ac:dyDescent="0.3">
      <c r="A172" s="125" t="s">
        <v>213</v>
      </c>
      <c r="B172" s="129"/>
      <c r="C172" s="130"/>
      <c r="D172" s="130"/>
      <c r="E172" s="135"/>
      <c r="F172" s="155"/>
      <c r="G172" s="143"/>
      <c r="H172" s="13"/>
      <c r="I172" s="13"/>
      <c r="J172" s="13"/>
      <c r="K172" s="13"/>
      <c r="L172" s="13"/>
      <c r="M172" s="13"/>
      <c r="N172" s="13"/>
      <c r="O172" s="13"/>
      <c r="P172" s="13"/>
      <c r="Q172" s="13"/>
    </row>
    <row r="173" spans="1:17" x14ac:dyDescent="0.3">
      <c r="B173" s="26"/>
      <c r="C173" s="21"/>
      <c r="D173" s="21"/>
      <c r="E173" s="6"/>
      <c r="F173" s="6" t="s">
        <v>78</v>
      </c>
      <c r="G173" s="144">
        <f>SUM(G172)</f>
        <v>0</v>
      </c>
    </row>
    <row r="174" spans="1:17" ht="15" thickBot="1" x14ac:dyDescent="0.35">
      <c r="B174" s="109"/>
      <c r="C174" s="110"/>
      <c r="D174" s="110"/>
      <c r="E174" s="111"/>
      <c r="F174" s="111" t="s">
        <v>111</v>
      </c>
      <c r="G174" s="112" t="e">
        <f>G173/G168</f>
        <v>#DIV/0!</v>
      </c>
    </row>
    <row r="175" spans="1:17" x14ac:dyDescent="0.3">
      <c r="F175" s="132"/>
      <c r="G175" s="2"/>
    </row>
    <row r="176" spans="1:17" ht="15.6" x14ac:dyDescent="0.3">
      <c r="A176" s="3">
        <v>9</v>
      </c>
      <c r="B176" s="4"/>
      <c r="C176" s="4"/>
      <c r="D176" s="4"/>
      <c r="E176" s="65"/>
      <c r="F176" s="65" t="s">
        <v>112</v>
      </c>
      <c r="G176" s="61">
        <f>SUM(G168,G173)</f>
        <v>0</v>
      </c>
    </row>
    <row r="177" spans="6:6" x14ac:dyDescent="0.3">
      <c r="F177" s="132"/>
    </row>
    <row r="178" spans="6:6" x14ac:dyDescent="0.3">
      <c r="F178" s="132"/>
    </row>
    <row r="179" spans="6:6" x14ac:dyDescent="0.3">
      <c r="F179" s="132"/>
    </row>
    <row r="180" spans="6:6" x14ac:dyDescent="0.3">
      <c r="F180" s="132"/>
    </row>
    <row r="181" spans="6:6" x14ac:dyDescent="0.3">
      <c r="F181" s="132"/>
    </row>
  </sheetData>
  <mergeCells count="7">
    <mergeCell ref="B166:G166"/>
    <mergeCell ref="B145:G145"/>
    <mergeCell ref="B43:G43"/>
    <mergeCell ref="B60:G60"/>
    <mergeCell ref="B91:G91"/>
    <mergeCell ref="B108:G108"/>
    <mergeCell ref="B125:G125"/>
  </mergeCells>
  <dataValidations count="5">
    <dataValidation type="list" allowBlank="1" showInputMessage="1" showErrorMessage="1" error="Please use the drop-down menu to select a response." prompt="Please use the drop-down menu to select a response." sqref="C65:C72" xr:uid="{40BB4305-CCCD-46A6-A4AD-7D87D8AD9AC2}">
      <formula1>"Salary, Hourly Wages, Stipend"</formula1>
    </dataValidation>
    <dataValidation type="list" allowBlank="1" showInputMessage="1" showErrorMessage="1" error="Please use the drop-down menu to select a response." prompt="Please use the drop-down menu to select a response." sqref="E47:E54 E95:E102 F175 F177:F181" xr:uid="{837DEE9B-B301-4A5F-A76D-9B8BECA66833}">
      <formula1>"Infrastructure, Equipment, Materials, Supplies"</formula1>
    </dataValidation>
    <dataValidation type="list" allowBlank="1" showInputMessage="1" showErrorMessage="1" error="Please use the drop-down menu to select a response." prompt="Please use the drop-down menu to select a response." sqref="E30:E37" xr:uid="{18B520F6-4DD4-4561-9E37-A1392636A3CC}">
      <formula1>"Meals/Snacks, Taste Tests, Food Boxes, TA/Peer Learning Spaces, Hands-on Learning &amp; Play, Other"</formula1>
    </dataValidation>
    <dataValidation type="list" allowBlank="1" showInputMessage="1" showErrorMessage="1" error="Please use the drop-down menu to select a response." prompt="Please use the drop-down menu to select a response." sqref="B112:B119" xr:uid="{C24FE6F8-5FD4-43BD-8F96-E1D00AB64907}">
      <formula1>"Private Vehicle Mileage, Lodging, Meals, Bus, Plane, Rental Car, Other (e.g. bridge tolls/parking/etc.)"</formula1>
    </dataValidation>
    <dataValidation type="list" allowBlank="1" showInputMessage="1" showErrorMessage="1" error="Please use the drop-down menu to select a response." prompt="Please use the drop-down menu to select a response." sqref="E152:E159" xr:uid="{1BC55CB7-1B74-4052-A1BD-22CF8C4844A7}">
      <formula1>"Registration fees (e.g. trainings), Stipends for project participants, Publication/printing costs, Mini grants, Other (check w/ CDFA first)"</formula1>
    </dataValidation>
  </dataValidations>
  <pageMargins left="0.7" right="0.7" top="0.75" bottom="0.75" header="0.3" footer="0.3"/>
  <pageSetup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62A73-D8AE-44C3-A8C8-5568D8510598}">
  <dimension ref="A1:Q160"/>
  <sheetViews>
    <sheetView zoomScale="110" zoomScaleNormal="110" workbookViewId="0"/>
  </sheetViews>
  <sheetFormatPr defaultRowHeight="14.4" x14ac:dyDescent="0.3"/>
  <cols>
    <col min="1" max="1" width="3.6640625" style="3" customWidth="1"/>
    <col min="2" max="2" width="26.33203125" customWidth="1"/>
    <col min="3" max="3" width="17.77734375" customWidth="1"/>
    <col min="4" max="4" width="13.109375" customWidth="1"/>
    <col min="5" max="5" width="17" style="1" customWidth="1"/>
    <col min="6" max="6" width="10.21875" style="1" customWidth="1"/>
    <col min="7" max="7" width="12.33203125" style="1" customWidth="1"/>
    <col min="9" max="9" width="8.77734375" style="12"/>
  </cols>
  <sheetData>
    <row r="1" spans="1:9" x14ac:dyDescent="0.3">
      <c r="B1" s="265"/>
      <c r="C1" s="266"/>
      <c r="D1" s="273" t="s">
        <v>237</v>
      </c>
      <c r="E1" s="267"/>
      <c r="F1" s="267"/>
      <c r="G1" s="268"/>
    </row>
    <row r="2" spans="1:9" x14ac:dyDescent="0.3">
      <c r="B2" s="269"/>
      <c r="C2" s="270"/>
      <c r="D2" s="274" t="s">
        <v>238</v>
      </c>
      <c r="E2" s="271"/>
      <c r="F2" s="271"/>
      <c r="G2" s="272"/>
    </row>
    <row r="3" spans="1:9" x14ac:dyDescent="0.3">
      <c r="B3" s="269"/>
      <c r="C3" s="270"/>
      <c r="D3" s="274" t="s">
        <v>0</v>
      </c>
      <c r="E3" s="271"/>
      <c r="F3" s="271"/>
      <c r="G3" s="272"/>
    </row>
    <row r="4" spans="1:9" ht="30" customHeight="1" x14ac:dyDescent="0.3">
      <c r="B4" s="260"/>
      <c r="C4" s="261"/>
      <c r="D4" s="262" t="s">
        <v>121</v>
      </c>
      <c r="E4" s="261"/>
      <c r="F4" s="263"/>
      <c r="G4" s="264"/>
      <c r="H4" s="12"/>
      <c r="I4"/>
    </row>
    <row r="5" spans="1:9" ht="16.05" customHeight="1" x14ac:dyDescent="0.3">
      <c r="B5" s="90"/>
      <c r="C5" s="91"/>
      <c r="D5" s="259" t="s">
        <v>242</v>
      </c>
      <c r="E5" s="91"/>
      <c r="F5" s="91"/>
      <c r="G5" s="92"/>
      <c r="H5" s="12"/>
      <c r="I5"/>
    </row>
    <row r="6" spans="1:9" ht="14.55" customHeight="1" x14ac:dyDescent="0.3">
      <c r="B6" s="256"/>
      <c r="C6" s="257"/>
      <c r="D6" s="257"/>
      <c r="E6" s="257"/>
      <c r="F6" s="257"/>
      <c r="G6" s="258" t="s">
        <v>244</v>
      </c>
      <c r="H6" s="12"/>
      <c r="I6"/>
    </row>
    <row r="7" spans="1:9" ht="10.5" customHeight="1" x14ac:dyDescent="0.3">
      <c r="B7" s="93" t="s">
        <v>10</v>
      </c>
      <c r="C7" s="94"/>
      <c r="D7" s="94"/>
      <c r="E7" s="94"/>
      <c r="F7" s="174"/>
      <c r="G7" s="95"/>
      <c r="H7" s="12"/>
      <c r="I7"/>
    </row>
    <row r="8" spans="1:9" ht="15.6" customHeight="1" x14ac:dyDescent="0.3">
      <c r="B8" s="96" t="s">
        <v>84</v>
      </c>
      <c r="C8" s="18"/>
      <c r="D8" s="18"/>
      <c r="E8" s="18"/>
      <c r="F8" s="175"/>
      <c r="G8" s="95"/>
      <c r="H8" s="12"/>
      <c r="I8"/>
    </row>
    <row r="9" spans="1:9" ht="10.5" customHeight="1" x14ac:dyDescent="0.3">
      <c r="B9" s="93" t="s">
        <v>12</v>
      </c>
      <c r="C9" s="97"/>
      <c r="D9" s="97"/>
      <c r="E9" s="97"/>
      <c r="F9" s="176"/>
      <c r="G9" s="98"/>
      <c r="H9" s="12"/>
      <c r="I9"/>
    </row>
    <row r="10" spans="1:9" ht="16.2" thickBot="1" x14ac:dyDescent="0.35">
      <c r="B10" s="99">
        <v>1</v>
      </c>
      <c r="C10" s="100"/>
      <c r="D10" s="100"/>
      <c r="E10" s="100"/>
      <c r="F10" s="177"/>
      <c r="G10" s="101"/>
      <c r="H10" s="12"/>
      <c r="I10"/>
    </row>
    <row r="11" spans="1:9" ht="15.6" x14ac:dyDescent="0.3">
      <c r="B11" s="57"/>
      <c r="C11" s="57"/>
      <c r="D11" s="57"/>
      <c r="E11" s="57"/>
      <c r="F11" s="57"/>
      <c r="G11" s="57"/>
    </row>
    <row r="12" spans="1:9" s="54" customFormat="1" ht="20.25" customHeight="1" x14ac:dyDescent="0.3">
      <c r="A12" s="53"/>
      <c r="B12" s="58" t="s">
        <v>92</v>
      </c>
      <c r="C12" s="59"/>
      <c r="D12" s="59"/>
      <c r="E12" s="59"/>
      <c r="F12" s="59"/>
      <c r="G12" s="59"/>
      <c r="I12" s="55"/>
    </row>
    <row r="13" spans="1:9" s="105" customFormat="1" ht="14.55" customHeight="1" x14ac:dyDescent="0.3">
      <c r="A13" s="103"/>
      <c r="B13" s="107" t="s">
        <v>156</v>
      </c>
      <c r="C13" s="104"/>
      <c r="D13" s="104"/>
      <c r="E13" s="104"/>
      <c r="F13" s="104"/>
      <c r="G13" s="104"/>
      <c r="I13" s="106"/>
    </row>
    <row r="14" spans="1:9" s="105" customFormat="1" ht="14.55" customHeight="1" x14ac:dyDescent="0.3">
      <c r="A14" s="103"/>
      <c r="B14" s="107" t="s">
        <v>155</v>
      </c>
      <c r="C14" s="104"/>
      <c r="D14" s="104"/>
      <c r="E14" s="104"/>
      <c r="F14" s="104"/>
      <c r="G14" s="104"/>
      <c r="I14" s="106"/>
    </row>
    <row r="15" spans="1:9" s="105" customFormat="1" ht="14.55" customHeight="1" x14ac:dyDescent="0.3">
      <c r="A15" s="103"/>
      <c r="B15" s="107"/>
      <c r="C15" s="104"/>
      <c r="D15" s="104"/>
      <c r="E15" s="104"/>
      <c r="F15" s="104"/>
      <c r="G15" s="104"/>
      <c r="I15" s="106"/>
    </row>
    <row r="16" spans="1:9" ht="15.6" x14ac:dyDescent="0.3">
      <c r="B16" s="56" t="s">
        <v>148</v>
      </c>
      <c r="C16" s="57"/>
      <c r="D16" s="57"/>
      <c r="E16" s="57"/>
      <c r="F16" s="57"/>
      <c r="G16" s="57"/>
    </row>
    <row r="17" spans="1:17" ht="15.6" x14ac:dyDescent="0.3">
      <c r="B17" s="56" t="s">
        <v>149</v>
      </c>
      <c r="C17" s="57"/>
      <c r="D17" s="57"/>
      <c r="E17" s="57"/>
      <c r="F17" s="57"/>
      <c r="G17" s="57"/>
    </row>
    <row r="18" spans="1:17" ht="15.6" x14ac:dyDescent="0.3">
      <c r="B18" s="56" t="s">
        <v>158</v>
      </c>
      <c r="C18" s="57"/>
      <c r="D18" s="57"/>
      <c r="E18" s="57"/>
      <c r="F18" s="57"/>
      <c r="G18" s="57"/>
    </row>
    <row r="19" spans="1:17" ht="15.6" x14ac:dyDescent="0.3">
      <c r="B19" s="56" t="s">
        <v>175</v>
      </c>
      <c r="C19" s="57"/>
      <c r="D19" s="57"/>
      <c r="E19" s="57"/>
      <c r="F19" s="57"/>
      <c r="G19" s="57"/>
    </row>
    <row r="20" spans="1:17" ht="15.6" x14ac:dyDescent="0.3">
      <c r="B20" s="56" t="s">
        <v>150</v>
      </c>
      <c r="C20" s="57"/>
      <c r="D20" s="57"/>
      <c r="E20" s="57"/>
      <c r="F20" s="57"/>
      <c r="G20" s="57"/>
    </row>
    <row r="21" spans="1:17" ht="15.6" x14ac:dyDescent="0.3">
      <c r="B21" s="56" t="s">
        <v>152</v>
      </c>
      <c r="C21" s="57"/>
      <c r="D21" s="57"/>
      <c r="E21" s="57"/>
      <c r="F21" s="57"/>
      <c r="G21" s="57"/>
    </row>
    <row r="22" spans="1:17" ht="15.6" x14ac:dyDescent="0.3">
      <c r="B22" s="56" t="s">
        <v>160</v>
      </c>
      <c r="C22" s="57"/>
      <c r="D22" s="57"/>
      <c r="E22" s="57"/>
      <c r="F22" s="57"/>
      <c r="G22" s="57"/>
    </row>
    <row r="23" spans="1:17" ht="15.6" x14ac:dyDescent="0.3">
      <c r="B23" s="56" t="s">
        <v>159</v>
      </c>
      <c r="C23" s="57"/>
      <c r="D23" s="57"/>
      <c r="E23" s="57"/>
      <c r="F23" s="57"/>
      <c r="G23" s="57"/>
    </row>
    <row r="24" spans="1:17" ht="15.6" x14ac:dyDescent="0.3">
      <c r="B24" s="56" t="s">
        <v>153</v>
      </c>
      <c r="C24" s="57"/>
      <c r="D24" s="57"/>
      <c r="E24" s="57"/>
      <c r="F24" s="57"/>
      <c r="G24" s="57"/>
    </row>
    <row r="25" spans="1:17" ht="15.6" x14ac:dyDescent="0.3">
      <c r="B25" s="56" t="s">
        <v>151</v>
      </c>
      <c r="C25" s="57"/>
      <c r="D25" s="57"/>
      <c r="E25" s="57"/>
      <c r="F25" s="57"/>
      <c r="G25" s="57"/>
    </row>
    <row r="26" spans="1:17" ht="15.6" x14ac:dyDescent="0.3">
      <c r="B26" s="56" t="s">
        <v>154</v>
      </c>
      <c r="C26" s="57"/>
      <c r="D26" s="57"/>
      <c r="E26" s="57"/>
      <c r="F26" s="57"/>
      <c r="G26" s="57"/>
    </row>
    <row r="27" spans="1:17" ht="15" thickBot="1" x14ac:dyDescent="0.35"/>
    <row r="28" spans="1:17" ht="20.100000000000001" customHeight="1" x14ac:dyDescent="0.3">
      <c r="A28" s="3">
        <v>1</v>
      </c>
      <c r="B28" s="60" t="s">
        <v>137</v>
      </c>
      <c r="C28" s="22"/>
      <c r="D28" s="22"/>
      <c r="E28" s="23"/>
      <c r="F28" s="23"/>
      <c r="G28" s="24"/>
    </row>
    <row r="29" spans="1:17" ht="41.55" customHeight="1" x14ac:dyDescent="0.3">
      <c r="B29" s="163" t="s">
        <v>90</v>
      </c>
      <c r="C29" s="164" t="s">
        <v>166</v>
      </c>
      <c r="D29" s="164" t="s">
        <v>174</v>
      </c>
      <c r="E29" s="164" t="s">
        <v>128</v>
      </c>
      <c r="F29" s="164" t="s">
        <v>200</v>
      </c>
      <c r="G29" s="165" t="s">
        <v>85</v>
      </c>
      <c r="H29" s="13"/>
      <c r="I29" s="13"/>
      <c r="J29" s="13"/>
      <c r="K29" s="13"/>
      <c r="L29" s="13"/>
      <c r="M29" s="13"/>
      <c r="N29" s="13"/>
      <c r="O29" s="13"/>
      <c r="P29" s="13"/>
      <c r="Q29" s="13"/>
    </row>
    <row r="30" spans="1:17" s="126" customFormat="1" x14ac:dyDescent="0.3">
      <c r="A30" s="125" t="s">
        <v>13</v>
      </c>
      <c r="B30" s="129"/>
      <c r="C30" s="201"/>
      <c r="D30" s="146"/>
      <c r="E30" s="132"/>
      <c r="F30" s="132"/>
      <c r="G30" s="143"/>
      <c r="I30" s="128"/>
    </row>
    <row r="31" spans="1:17" s="126" customFormat="1" x14ac:dyDescent="0.3">
      <c r="A31" s="125" t="s">
        <v>14</v>
      </c>
      <c r="B31" s="129"/>
      <c r="C31" s="201"/>
      <c r="D31" s="146"/>
      <c r="E31" s="132"/>
      <c r="F31" s="132"/>
      <c r="G31" s="143"/>
      <c r="H31" s="14"/>
      <c r="I31" s="14"/>
      <c r="J31" s="14"/>
      <c r="K31" s="14"/>
      <c r="L31" s="14"/>
      <c r="M31" s="14"/>
      <c r="N31" s="14"/>
      <c r="O31" s="14"/>
      <c r="P31" s="14"/>
      <c r="Q31" s="14"/>
    </row>
    <row r="32" spans="1:17" s="126" customFormat="1" x14ac:dyDescent="0.3">
      <c r="A32" s="125" t="s">
        <v>15</v>
      </c>
      <c r="B32" s="129"/>
      <c r="C32" s="201"/>
      <c r="D32" s="146"/>
      <c r="E32" s="132"/>
      <c r="F32" s="132"/>
      <c r="G32" s="143"/>
      <c r="H32" s="14"/>
      <c r="I32" s="14"/>
      <c r="J32" s="14"/>
      <c r="K32" s="14"/>
      <c r="L32" s="14"/>
      <c r="M32" s="14"/>
      <c r="N32" s="14"/>
      <c r="O32" s="14"/>
      <c r="P32" s="14"/>
      <c r="Q32" s="14"/>
    </row>
    <row r="33" spans="1:17" s="126" customFormat="1" x14ac:dyDescent="0.3">
      <c r="A33" s="125" t="s">
        <v>16</v>
      </c>
      <c r="B33" s="129"/>
      <c r="C33" s="201"/>
      <c r="D33" s="146"/>
      <c r="E33" s="132"/>
      <c r="F33" s="132"/>
      <c r="G33" s="143"/>
      <c r="H33" s="14"/>
      <c r="I33" s="14"/>
      <c r="J33" s="14"/>
      <c r="K33" s="14"/>
      <c r="L33" s="14"/>
      <c r="M33" s="14"/>
      <c r="N33" s="14"/>
      <c r="O33" s="14"/>
      <c r="P33" s="14"/>
      <c r="Q33" s="14"/>
    </row>
    <row r="34" spans="1:17" s="126" customFormat="1" x14ac:dyDescent="0.3">
      <c r="A34" s="125" t="s">
        <v>17</v>
      </c>
      <c r="B34" s="129"/>
      <c r="C34" s="201"/>
      <c r="D34" s="146"/>
      <c r="E34" s="132"/>
      <c r="F34" s="132"/>
      <c r="G34" s="143"/>
      <c r="H34" s="14"/>
      <c r="I34" s="14"/>
      <c r="J34" s="14"/>
      <c r="K34" s="14"/>
      <c r="L34" s="14"/>
      <c r="M34" s="14"/>
      <c r="N34" s="14"/>
      <c r="O34" s="14"/>
      <c r="P34" s="14"/>
      <c r="Q34" s="14"/>
    </row>
    <row r="35" spans="1:17" s="126" customFormat="1" x14ac:dyDescent="0.3">
      <c r="A35" s="125" t="s">
        <v>18</v>
      </c>
      <c r="B35" s="129"/>
      <c r="C35" s="201"/>
      <c r="D35" s="146"/>
      <c r="E35" s="132"/>
      <c r="F35" s="132"/>
      <c r="G35" s="143"/>
      <c r="H35" s="14"/>
      <c r="I35" s="14"/>
      <c r="J35" s="14"/>
      <c r="K35" s="14"/>
      <c r="L35" s="14"/>
      <c r="M35" s="14"/>
      <c r="N35" s="14"/>
      <c r="O35" s="14"/>
      <c r="P35" s="14"/>
      <c r="Q35" s="14"/>
    </row>
    <row r="36" spans="1:17" s="126" customFormat="1" x14ac:dyDescent="0.3">
      <c r="A36" s="125" t="s">
        <v>19</v>
      </c>
      <c r="B36" s="129"/>
      <c r="C36" s="201"/>
      <c r="D36" s="146"/>
      <c r="E36" s="132"/>
      <c r="F36" s="132"/>
      <c r="G36" s="143"/>
      <c r="H36" s="14"/>
      <c r="I36" s="14"/>
      <c r="J36" s="14"/>
      <c r="K36" s="14"/>
      <c r="L36" s="14"/>
      <c r="M36" s="14"/>
      <c r="N36" s="14"/>
      <c r="O36" s="14"/>
      <c r="P36" s="14"/>
      <c r="Q36" s="14"/>
    </row>
    <row r="37" spans="1:17" s="126" customFormat="1" x14ac:dyDescent="0.3">
      <c r="A37" s="125" t="s">
        <v>20</v>
      </c>
      <c r="B37" s="129"/>
      <c r="C37" s="201"/>
      <c r="D37" s="146"/>
      <c r="E37" s="132"/>
      <c r="F37" s="132"/>
      <c r="G37" s="143"/>
      <c r="I37" s="128"/>
    </row>
    <row r="38" spans="1:17" x14ac:dyDescent="0.3">
      <c r="B38" s="26"/>
      <c r="C38" s="21"/>
      <c r="D38" s="21"/>
      <c r="E38" s="6"/>
      <c r="F38" s="6" t="s">
        <v>79</v>
      </c>
      <c r="G38" s="144">
        <f>SUM(G30:G37)</f>
        <v>0</v>
      </c>
    </row>
    <row r="39" spans="1:17" x14ac:dyDescent="0.3">
      <c r="B39" s="27"/>
      <c r="C39" s="21"/>
      <c r="D39" s="21"/>
      <c r="E39" s="6"/>
      <c r="F39" s="6" t="s">
        <v>89</v>
      </c>
      <c r="G39" s="28">
        <f>G38/B10</f>
        <v>0</v>
      </c>
    </row>
    <row r="40" spans="1:17" x14ac:dyDescent="0.3">
      <c r="B40" s="29"/>
      <c r="C40" s="8"/>
      <c r="D40" s="8"/>
      <c r="E40" s="9"/>
      <c r="F40" s="9"/>
      <c r="G40" s="30"/>
    </row>
    <row r="41" spans="1:17" x14ac:dyDescent="0.3">
      <c r="B41" s="31" t="s">
        <v>138</v>
      </c>
      <c r="C41" s="19"/>
      <c r="D41" s="19"/>
      <c r="E41" s="20"/>
      <c r="F41" s="20"/>
      <c r="G41" s="32"/>
    </row>
    <row r="42" spans="1:17" x14ac:dyDescent="0.3">
      <c r="B42" s="186" t="s">
        <v>88</v>
      </c>
      <c r="C42" s="187"/>
      <c r="D42" s="187"/>
      <c r="E42" s="188"/>
      <c r="F42" s="188"/>
      <c r="G42" s="189"/>
    </row>
    <row r="43" spans="1:17" ht="74.55" customHeight="1" thickBot="1" x14ac:dyDescent="0.35">
      <c r="B43" s="290"/>
      <c r="C43" s="291"/>
      <c r="D43" s="291"/>
      <c r="E43" s="291"/>
      <c r="F43" s="291"/>
      <c r="G43" s="292"/>
    </row>
    <row r="44" spans="1:17" ht="15" thickBot="1" x14ac:dyDescent="0.35">
      <c r="B44" s="5"/>
      <c r="C44" s="5"/>
      <c r="D44" s="5"/>
      <c r="E44" s="7"/>
      <c r="F44" s="7"/>
      <c r="G44" s="7"/>
    </row>
    <row r="45" spans="1:17" ht="20.100000000000001" customHeight="1" x14ac:dyDescent="0.3">
      <c r="A45" s="3">
        <v>2</v>
      </c>
      <c r="B45" s="60" t="s">
        <v>139</v>
      </c>
      <c r="C45" s="22"/>
      <c r="D45" s="22"/>
      <c r="E45" s="23"/>
      <c r="F45" s="23"/>
      <c r="G45" s="24"/>
    </row>
    <row r="46" spans="1:17" ht="20.25" customHeight="1" x14ac:dyDescent="0.3">
      <c r="B46" s="115" t="s">
        <v>96</v>
      </c>
      <c r="C46" s="116"/>
      <c r="D46" s="116"/>
      <c r="E46" s="117"/>
      <c r="F46" s="178"/>
      <c r="G46" s="118"/>
    </row>
    <row r="47" spans="1:17" ht="55.95" customHeight="1" x14ac:dyDescent="0.3">
      <c r="B47" s="163" t="s">
        <v>168</v>
      </c>
      <c r="C47" s="164" t="s">
        <v>169</v>
      </c>
      <c r="D47" s="164" t="s">
        <v>171</v>
      </c>
      <c r="E47" s="170" t="s">
        <v>170</v>
      </c>
      <c r="F47" s="164" t="s">
        <v>200</v>
      </c>
      <c r="G47" s="165" t="s">
        <v>85</v>
      </c>
      <c r="H47" s="13"/>
      <c r="I47" s="13"/>
      <c r="J47" s="13"/>
      <c r="K47" s="13"/>
      <c r="L47" s="13"/>
      <c r="M47" s="13"/>
      <c r="N47" s="13"/>
      <c r="O47" s="13"/>
      <c r="P47" s="13"/>
      <c r="Q47" s="13"/>
    </row>
    <row r="48" spans="1:17" s="126" customFormat="1" x14ac:dyDescent="0.3">
      <c r="A48" s="125" t="s">
        <v>22</v>
      </c>
      <c r="B48" s="129"/>
      <c r="C48" s="132"/>
      <c r="E48" s="127"/>
      <c r="F48" s="132"/>
      <c r="G48" s="143"/>
      <c r="I48" s="128"/>
    </row>
    <row r="49" spans="1:17" s="126" customFormat="1" x14ac:dyDescent="0.3">
      <c r="A49" s="125" t="s">
        <v>23</v>
      </c>
      <c r="B49" s="129"/>
      <c r="C49" s="132"/>
      <c r="E49" s="127"/>
      <c r="F49" s="132"/>
      <c r="G49" s="143"/>
      <c r="H49" s="14"/>
      <c r="I49" s="14"/>
      <c r="J49" s="14"/>
      <c r="K49" s="14"/>
      <c r="L49" s="14"/>
      <c r="M49" s="14"/>
      <c r="N49" s="14"/>
      <c r="O49" s="14"/>
      <c r="P49" s="14"/>
      <c r="Q49" s="14"/>
    </row>
    <row r="50" spans="1:17" s="126" customFormat="1" x14ac:dyDescent="0.3">
      <c r="A50" s="125" t="s">
        <v>24</v>
      </c>
      <c r="B50" s="129"/>
      <c r="C50" s="132"/>
      <c r="E50" s="127"/>
      <c r="F50" s="132"/>
      <c r="G50" s="143"/>
      <c r="H50" s="14"/>
      <c r="I50" s="14"/>
      <c r="J50" s="14"/>
      <c r="K50" s="14"/>
      <c r="L50" s="14"/>
      <c r="M50" s="14"/>
      <c r="N50" s="14"/>
      <c r="O50" s="14"/>
      <c r="P50" s="14"/>
      <c r="Q50" s="14"/>
    </row>
    <row r="51" spans="1:17" s="126" customFormat="1" x14ac:dyDescent="0.3">
      <c r="A51" s="125" t="s">
        <v>25</v>
      </c>
      <c r="B51" s="129"/>
      <c r="C51" s="132"/>
      <c r="E51" s="127"/>
      <c r="F51" s="132"/>
      <c r="G51" s="143"/>
      <c r="H51" s="14"/>
      <c r="I51" s="14"/>
      <c r="J51" s="14"/>
      <c r="K51" s="14"/>
      <c r="L51" s="14"/>
      <c r="M51" s="14"/>
      <c r="N51" s="14"/>
      <c r="O51" s="14"/>
      <c r="P51" s="14"/>
      <c r="Q51" s="14"/>
    </row>
    <row r="52" spans="1:17" s="126" customFormat="1" x14ac:dyDescent="0.3">
      <c r="A52" s="125" t="s">
        <v>26</v>
      </c>
      <c r="B52" s="129"/>
      <c r="C52" s="132"/>
      <c r="E52" s="127"/>
      <c r="F52" s="132"/>
      <c r="G52" s="143"/>
      <c r="H52" s="14"/>
      <c r="I52" s="14"/>
      <c r="J52" s="14"/>
      <c r="K52" s="14"/>
      <c r="L52" s="14"/>
      <c r="M52" s="14"/>
      <c r="N52" s="14"/>
      <c r="O52" s="14"/>
      <c r="P52" s="14"/>
      <c r="Q52" s="14"/>
    </row>
    <row r="53" spans="1:17" s="126" customFormat="1" x14ac:dyDescent="0.3">
      <c r="A53" s="125" t="s">
        <v>27</v>
      </c>
      <c r="B53" s="129"/>
      <c r="C53" s="132"/>
      <c r="E53" s="127"/>
      <c r="F53" s="132"/>
      <c r="G53" s="143"/>
      <c r="H53" s="14"/>
      <c r="I53" s="14"/>
      <c r="J53" s="14"/>
      <c r="K53" s="14"/>
      <c r="L53" s="14"/>
      <c r="M53" s="14"/>
      <c r="N53" s="14"/>
      <c r="O53" s="14"/>
      <c r="P53" s="14"/>
      <c r="Q53" s="14"/>
    </row>
    <row r="54" spans="1:17" s="126" customFormat="1" x14ac:dyDescent="0.3">
      <c r="A54" s="125" t="s">
        <v>28</v>
      </c>
      <c r="B54" s="129"/>
      <c r="C54" s="132"/>
      <c r="E54" s="127"/>
      <c r="F54" s="132"/>
      <c r="G54" s="143"/>
      <c r="H54" s="14"/>
      <c r="I54" s="14"/>
      <c r="J54" s="14"/>
      <c r="K54" s="14"/>
      <c r="L54" s="14"/>
      <c r="M54" s="14"/>
      <c r="N54" s="14"/>
      <c r="O54" s="14"/>
      <c r="P54" s="14"/>
      <c r="Q54" s="14"/>
    </row>
    <row r="55" spans="1:17" s="126" customFormat="1" x14ac:dyDescent="0.3">
      <c r="A55" s="125" t="s">
        <v>29</v>
      </c>
      <c r="B55" s="129"/>
      <c r="C55" s="132"/>
      <c r="E55" s="127"/>
      <c r="F55" s="8"/>
      <c r="G55" s="143"/>
      <c r="I55" s="128"/>
    </row>
    <row r="56" spans="1:17" x14ac:dyDescent="0.3">
      <c r="B56" s="25"/>
      <c r="C56" s="5"/>
      <c r="D56" s="5"/>
      <c r="E56" s="8"/>
      <c r="F56" s="8" t="s">
        <v>104</v>
      </c>
      <c r="G56" s="145">
        <f>SUM(G48:G55)</f>
        <v>0</v>
      </c>
    </row>
    <row r="57" spans="1:17" s="54" customFormat="1" ht="14.55" customHeight="1" x14ac:dyDescent="0.3">
      <c r="A57" s="53"/>
      <c r="B57" s="115" t="s">
        <v>161</v>
      </c>
      <c r="C57" s="119"/>
      <c r="D57" s="119"/>
      <c r="E57" s="120"/>
      <c r="F57" s="179"/>
      <c r="G57" s="121"/>
      <c r="I57" s="55"/>
    </row>
    <row r="58" spans="1:17" s="54" customFormat="1" ht="14.55" customHeight="1" x14ac:dyDescent="0.3">
      <c r="A58" s="53"/>
      <c r="B58" s="122" t="s">
        <v>162</v>
      </c>
      <c r="C58" s="119"/>
      <c r="D58" s="119"/>
      <c r="E58" s="120"/>
      <c r="F58" s="180"/>
      <c r="G58" s="121"/>
      <c r="I58" s="55"/>
    </row>
    <row r="59" spans="1:17" ht="46.5" customHeight="1" x14ac:dyDescent="0.3">
      <c r="B59" s="163" t="s">
        <v>168</v>
      </c>
      <c r="C59" s="164" t="s">
        <v>172</v>
      </c>
      <c r="D59" s="164" t="s">
        <v>102</v>
      </c>
      <c r="E59" s="164" t="s">
        <v>102</v>
      </c>
      <c r="F59" s="164" t="s">
        <v>200</v>
      </c>
      <c r="G59" s="165" t="s">
        <v>85</v>
      </c>
    </row>
    <row r="60" spans="1:17" s="126" customFormat="1" x14ac:dyDescent="0.3">
      <c r="A60" s="125" t="s">
        <v>30</v>
      </c>
      <c r="B60" s="129"/>
      <c r="C60" s="132"/>
      <c r="D60" s="130"/>
      <c r="E60" s="130"/>
      <c r="F60" s="133"/>
      <c r="G60" s="143"/>
      <c r="I60" s="128"/>
    </row>
    <row r="61" spans="1:17" s="126" customFormat="1" x14ac:dyDescent="0.3">
      <c r="A61" s="125" t="s">
        <v>31</v>
      </c>
      <c r="B61" s="129"/>
      <c r="C61" s="132"/>
      <c r="D61" s="130"/>
      <c r="E61" s="130"/>
      <c r="F61" s="11"/>
      <c r="G61" s="143"/>
      <c r="I61" s="128"/>
    </row>
    <row r="62" spans="1:17" s="126" customFormat="1" x14ac:dyDescent="0.3">
      <c r="A62" s="125" t="s">
        <v>32</v>
      </c>
      <c r="B62" s="129"/>
      <c r="C62" s="132"/>
      <c r="D62" s="130"/>
      <c r="E62" s="130"/>
      <c r="F62" s="155"/>
      <c r="G62" s="143"/>
      <c r="I62" s="128"/>
    </row>
    <row r="63" spans="1:17" s="126" customFormat="1" x14ac:dyDescent="0.3">
      <c r="A63" s="125" t="s">
        <v>33</v>
      </c>
      <c r="B63" s="129"/>
      <c r="C63" s="132"/>
      <c r="D63" s="130"/>
      <c r="E63" s="130"/>
      <c r="F63" s="155"/>
      <c r="G63" s="143"/>
      <c r="I63" s="128"/>
    </row>
    <row r="64" spans="1:17" s="126" customFormat="1" x14ac:dyDescent="0.3">
      <c r="A64" s="125" t="s">
        <v>34</v>
      </c>
      <c r="B64" s="129"/>
      <c r="C64" s="132"/>
      <c r="D64" s="130"/>
      <c r="E64" s="130"/>
      <c r="F64" s="181"/>
      <c r="G64" s="143"/>
      <c r="I64" s="128"/>
    </row>
    <row r="65" spans="1:17" s="126" customFormat="1" x14ac:dyDescent="0.3">
      <c r="A65" s="125" t="s">
        <v>35</v>
      </c>
      <c r="B65" s="129"/>
      <c r="C65" s="132"/>
      <c r="D65" s="130"/>
      <c r="E65" s="130"/>
      <c r="F65" s="182"/>
      <c r="G65" s="143"/>
      <c r="I65" s="128"/>
    </row>
    <row r="66" spans="1:17" s="126" customFormat="1" x14ac:dyDescent="0.3">
      <c r="A66" s="125" t="s">
        <v>36</v>
      </c>
      <c r="B66" s="129"/>
      <c r="C66" s="132"/>
      <c r="D66" s="130"/>
      <c r="E66" s="130"/>
      <c r="F66" s="182"/>
      <c r="G66" s="143"/>
      <c r="I66" s="128"/>
    </row>
    <row r="67" spans="1:17" s="126" customFormat="1" x14ac:dyDescent="0.3">
      <c r="A67" s="125" t="s">
        <v>37</v>
      </c>
      <c r="B67" s="129"/>
      <c r="C67" s="132"/>
      <c r="D67" s="130"/>
      <c r="E67" s="130"/>
      <c r="F67" s="182"/>
      <c r="G67" s="143"/>
      <c r="I67" s="128"/>
    </row>
    <row r="68" spans="1:17" x14ac:dyDescent="0.3">
      <c r="B68" s="25"/>
      <c r="C68" s="5"/>
      <c r="D68" s="10"/>
      <c r="E68" s="8"/>
      <c r="F68" s="8" t="s">
        <v>103</v>
      </c>
      <c r="G68" s="145">
        <f>SUM(G60:G67)</f>
        <v>0</v>
      </c>
    </row>
    <row r="69" spans="1:17" x14ac:dyDescent="0.3">
      <c r="B69" s="26"/>
      <c r="C69" s="21"/>
      <c r="D69" s="21"/>
      <c r="E69" s="148"/>
      <c r="F69" s="6" t="s">
        <v>105</v>
      </c>
      <c r="G69" s="144">
        <f>SUM(G56,G68)</f>
        <v>0</v>
      </c>
    </row>
    <row r="70" spans="1:17" x14ac:dyDescent="0.3">
      <c r="B70" s="27"/>
      <c r="C70" s="21"/>
      <c r="D70" s="21"/>
      <c r="E70" s="148"/>
      <c r="F70" s="6" t="s">
        <v>89</v>
      </c>
      <c r="G70" s="28">
        <f>G69/B10</f>
        <v>0</v>
      </c>
    </row>
    <row r="71" spans="1:17" x14ac:dyDescent="0.3">
      <c r="B71" s="29"/>
      <c r="C71" s="8"/>
      <c r="D71" s="8"/>
      <c r="E71" s="9"/>
      <c r="F71" s="127"/>
      <c r="G71" s="30"/>
    </row>
    <row r="72" spans="1:17" x14ac:dyDescent="0.3">
      <c r="B72" s="31" t="s">
        <v>116</v>
      </c>
      <c r="C72" s="19"/>
      <c r="D72" s="19"/>
      <c r="E72" s="20"/>
      <c r="F72" s="183"/>
      <c r="G72" s="32"/>
    </row>
    <row r="73" spans="1:17" x14ac:dyDescent="0.3">
      <c r="B73" s="186" t="s">
        <v>115</v>
      </c>
      <c r="C73" s="187"/>
      <c r="D73" s="187"/>
      <c r="E73" s="188"/>
      <c r="F73" s="191"/>
      <c r="G73" s="189"/>
    </row>
    <row r="74" spans="1:17" ht="74.55" customHeight="1" thickBot="1" x14ac:dyDescent="0.35">
      <c r="B74" s="293"/>
      <c r="C74" s="294"/>
      <c r="D74" s="294"/>
      <c r="E74" s="294"/>
      <c r="F74" s="294"/>
      <c r="G74" s="295"/>
    </row>
    <row r="75" spans="1:17" ht="14.55" customHeight="1" thickBot="1" x14ac:dyDescent="0.35">
      <c r="B75" s="185"/>
      <c r="C75" s="185"/>
      <c r="D75" s="185"/>
      <c r="E75" s="185"/>
      <c r="F75" s="184"/>
      <c r="G75" s="185"/>
    </row>
    <row r="76" spans="1:17" ht="20.100000000000001" customHeight="1" x14ac:dyDescent="0.3">
      <c r="A76" s="3">
        <v>3</v>
      </c>
      <c r="B76" s="62" t="s">
        <v>227</v>
      </c>
      <c r="C76" s="33"/>
      <c r="D76" s="33"/>
      <c r="E76" s="34"/>
      <c r="F76" s="153"/>
      <c r="G76" s="35"/>
    </row>
    <row r="77" spans="1:17" ht="43.05" customHeight="1" x14ac:dyDescent="0.3">
      <c r="B77" s="163" t="s">
        <v>144</v>
      </c>
      <c r="C77" s="164" t="s">
        <v>143</v>
      </c>
      <c r="D77" s="164" t="s">
        <v>102</v>
      </c>
      <c r="E77" s="164" t="s">
        <v>102</v>
      </c>
      <c r="F77" s="164" t="s">
        <v>200</v>
      </c>
      <c r="G77" s="165" t="s">
        <v>85</v>
      </c>
      <c r="H77" s="13"/>
      <c r="I77" s="13"/>
      <c r="J77" s="13"/>
      <c r="K77" s="13"/>
      <c r="L77" s="13"/>
      <c r="M77" s="13"/>
      <c r="N77" s="13"/>
      <c r="O77" s="13"/>
      <c r="P77" s="13"/>
      <c r="Q77" s="13"/>
    </row>
    <row r="78" spans="1:17" s="126" customFormat="1" x14ac:dyDescent="0.3">
      <c r="A78" s="125" t="s">
        <v>39</v>
      </c>
      <c r="B78" s="129"/>
      <c r="C78" s="133"/>
      <c r="D78" s="131"/>
      <c r="E78" s="130"/>
      <c r="F78" s="133"/>
      <c r="G78" s="143"/>
      <c r="I78" s="128"/>
    </row>
    <row r="79" spans="1:17" s="126" customFormat="1" x14ac:dyDescent="0.3">
      <c r="A79" s="125" t="s">
        <v>40</v>
      </c>
      <c r="B79" s="129"/>
      <c r="C79" s="133"/>
      <c r="D79" s="131"/>
      <c r="E79" s="130"/>
      <c r="F79" s="133"/>
      <c r="G79" s="143"/>
      <c r="H79" s="14"/>
      <c r="I79" s="14"/>
      <c r="J79" s="14"/>
      <c r="K79" s="14"/>
      <c r="L79" s="14"/>
      <c r="M79" s="14"/>
      <c r="N79" s="14"/>
      <c r="O79" s="14"/>
      <c r="P79" s="14"/>
      <c r="Q79" s="14"/>
    </row>
    <row r="80" spans="1:17" s="126" customFormat="1" x14ac:dyDescent="0.3">
      <c r="A80" s="125" t="s">
        <v>41</v>
      </c>
      <c r="B80" s="129"/>
      <c r="C80" s="133"/>
      <c r="D80" s="131"/>
      <c r="E80" s="130"/>
      <c r="F80" s="133"/>
      <c r="G80" s="143"/>
      <c r="H80" s="14"/>
      <c r="I80" s="14"/>
      <c r="J80" s="14"/>
      <c r="K80" s="14"/>
      <c r="L80" s="14"/>
      <c r="M80" s="14"/>
      <c r="N80" s="14"/>
      <c r="O80" s="14"/>
      <c r="P80" s="14"/>
      <c r="Q80" s="14"/>
    </row>
    <row r="81" spans="1:17" s="126" customFormat="1" x14ac:dyDescent="0.3">
      <c r="A81" s="125" t="s">
        <v>42</v>
      </c>
      <c r="B81" s="129"/>
      <c r="C81" s="133"/>
      <c r="D81" s="131"/>
      <c r="E81" s="130"/>
      <c r="F81" s="133"/>
      <c r="G81" s="143"/>
      <c r="H81" s="14"/>
      <c r="I81" s="14"/>
      <c r="J81" s="14"/>
      <c r="K81" s="14"/>
      <c r="L81" s="14"/>
      <c r="M81" s="14"/>
      <c r="N81" s="14"/>
      <c r="O81" s="14"/>
      <c r="P81" s="14"/>
      <c r="Q81" s="14"/>
    </row>
    <row r="82" spans="1:17" s="126" customFormat="1" x14ac:dyDescent="0.3">
      <c r="A82" s="125" t="s">
        <v>43</v>
      </c>
      <c r="B82" s="129"/>
      <c r="C82" s="133"/>
      <c r="D82" s="131"/>
      <c r="E82" s="130"/>
      <c r="F82" s="133"/>
      <c r="G82" s="143"/>
      <c r="H82" s="14"/>
      <c r="I82" s="14"/>
      <c r="J82" s="14"/>
      <c r="K82" s="14"/>
      <c r="L82" s="14"/>
      <c r="M82" s="14"/>
      <c r="N82" s="14"/>
      <c r="O82" s="14"/>
      <c r="P82" s="14"/>
      <c r="Q82" s="14"/>
    </row>
    <row r="83" spans="1:17" s="126" customFormat="1" x14ac:dyDescent="0.3">
      <c r="A83" s="125" t="s">
        <v>44</v>
      </c>
      <c r="B83" s="129"/>
      <c r="C83" s="133"/>
      <c r="D83" s="131"/>
      <c r="E83" s="130"/>
      <c r="F83" s="133"/>
      <c r="G83" s="143"/>
      <c r="H83" s="14"/>
      <c r="I83" s="14"/>
      <c r="J83" s="14"/>
      <c r="K83" s="14"/>
      <c r="L83" s="14"/>
      <c r="M83" s="14"/>
      <c r="N83" s="14"/>
      <c r="O83" s="14"/>
      <c r="P83" s="14"/>
      <c r="Q83" s="14"/>
    </row>
    <row r="84" spans="1:17" s="126" customFormat="1" x14ac:dyDescent="0.3">
      <c r="A84" s="125" t="s">
        <v>45</v>
      </c>
      <c r="B84" s="129"/>
      <c r="C84" s="133"/>
      <c r="D84" s="131"/>
      <c r="E84" s="130"/>
      <c r="F84" s="8"/>
      <c r="G84" s="143"/>
      <c r="H84" s="14"/>
      <c r="I84" s="14"/>
      <c r="J84" s="14"/>
      <c r="K84" s="14"/>
      <c r="L84" s="14"/>
      <c r="M84" s="14"/>
      <c r="N84" s="14"/>
      <c r="O84" s="14"/>
      <c r="P84" s="14"/>
      <c r="Q84" s="14"/>
    </row>
    <row r="85" spans="1:17" s="126" customFormat="1" x14ac:dyDescent="0.3">
      <c r="A85" s="125" t="s">
        <v>46</v>
      </c>
      <c r="B85" s="129"/>
      <c r="C85" s="133"/>
      <c r="D85" s="131"/>
      <c r="E85" s="130"/>
      <c r="G85" s="143"/>
      <c r="I85" s="128"/>
    </row>
    <row r="86" spans="1:17" x14ac:dyDescent="0.3">
      <c r="B86" s="26"/>
      <c r="C86" s="21"/>
      <c r="D86" s="21"/>
      <c r="E86" s="6"/>
      <c r="F86" s="6" t="s">
        <v>145</v>
      </c>
      <c r="G86" s="144">
        <f>SUM(G78:G85)</f>
        <v>0</v>
      </c>
    </row>
    <row r="87" spans="1:17" x14ac:dyDescent="0.3">
      <c r="B87" s="27"/>
      <c r="C87" s="21"/>
      <c r="D87" s="21"/>
      <c r="E87" s="6"/>
      <c r="F87" s="6" t="s">
        <v>89</v>
      </c>
      <c r="G87" s="28">
        <f>G86/B10</f>
        <v>0</v>
      </c>
    </row>
    <row r="88" spans="1:17" x14ac:dyDescent="0.3">
      <c r="B88" s="29"/>
      <c r="C88" s="8"/>
      <c r="D88" s="8"/>
      <c r="E88" s="9"/>
      <c r="F88" s="154"/>
      <c r="G88" s="30"/>
    </row>
    <row r="89" spans="1:17" x14ac:dyDescent="0.3">
      <c r="B89" s="31" t="s">
        <v>147</v>
      </c>
      <c r="C89" s="19"/>
      <c r="D89" s="19"/>
      <c r="E89" s="20"/>
      <c r="F89" s="20"/>
      <c r="G89" s="32"/>
    </row>
    <row r="90" spans="1:17" x14ac:dyDescent="0.3">
      <c r="B90" s="186" t="s">
        <v>146</v>
      </c>
      <c r="C90" s="187"/>
      <c r="D90" s="187"/>
      <c r="E90" s="188"/>
      <c r="F90" s="188"/>
      <c r="G90" s="189"/>
    </row>
    <row r="91" spans="1:17" ht="74.55" customHeight="1" thickBot="1" x14ac:dyDescent="0.35">
      <c r="B91" s="290"/>
      <c r="C91" s="291"/>
      <c r="D91" s="291"/>
      <c r="E91" s="291"/>
      <c r="F91" s="291"/>
      <c r="G91" s="292"/>
    </row>
    <row r="92" spans="1:17" ht="15" thickBot="1" x14ac:dyDescent="0.35">
      <c r="B92" s="64"/>
      <c r="C92" s="64"/>
      <c r="D92" s="64"/>
      <c r="E92" s="63"/>
      <c r="F92" s="156"/>
      <c r="G92" s="63"/>
    </row>
    <row r="93" spans="1:17" ht="20.100000000000001" customHeight="1" x14ac:dyDescent="0.3">
      <c r="A93" s="3">
        <v>4</v>
      </c>
      <c r="B93" s="62" t="s">
        <v>141</v>
      </c>
      <c r="C93" s="33"/>
      <c r="D93" s="33"/>
      <c r="E93" s="34"/>
      <c r="F93" s="153"/>
      <c r="G93" s="35"/>
    </row>
    <row r="94" spans="1:17" ht="49.5" customHeight="1" x14ac:dyDescent="0.3">
      <c r="B94" s="163" t="s">
        <v>106</v>
      </c>
      <c r="C94" s="164" t="s">
        <v>199</v>
      </c>
      <c r="D94" s="164" t="s">
        <v>102</v>
      </c>
      <c r="E94" s="164" t="s">
        <v>102</v>
      </c>
      <c r="F94" s="164" t="s">
        <v>200</v>
      </c>
      <c r="G94" s="165" t="s">
        <v>85</v>
      </c>
      <c r="H94" s="13"/>
      <c r="I94" s="13"/>
      <c r="J94" s="13"/>
      <c r="K94" s="13"/>
      <c r="L94" s="13"/>
      <c r="M94" s="13"/>
      <c r="N94" s="13"/>
      <c r="O94" s="13"/>
      <c r="P94" s="13"/>
      <c r="Q94" s="13"/>
    </row>
    <row r="95" spans="1:17" s="126" customFormat="1" x14ac:dyDescent="0.3">
      <c r="A95" s="125" t="s">
        <v>50</v>
      </c>
      <c r="B95" s="129"/>
      <c r="C95" s="133"/>
      <c r="D95" s="131"/>
      <c r="E95" s="130"/>
      <c r="F95" s="132"/>
      <c r="G95" s="143"/>
      <c r="I95" s="128"/>
    </row>
    <row r="96" spans="1:17" s="126" customFormat="1" x14ac:dyDescent="0.3">
      <c r="A96" s="125" t="s">
        <v>51</v>
      </c>
      <c r="B96" s="129"/>
      <c r="C96" s="133"/>
      <c r="D96" s="131"/>
      <c r="E96" s="130"/>
      <c r="F96" s="132"/>
      <c r="G96" s="143"/>
      <c r="H96" s="14"/>
      <c r="I96" s="14"/>
      <c r="J96" s="14"/>
      <c r="K96" s="14"/>
      <c r="L96" s="14"/>
      <c r="M96" s="14"/>
      <c r="N96" s="14"/>
      <c r="O96" s="14"/>
      <c r="P96" s="14"/>
      <c r="Q96" s="14"/>
    </row>
    <row r="97" spans="1:17" s="126" customFormat="1" x14ac:dyDescent="0.3">
      <c r="A97" s="125" t="s">
        <v>52</v>
      </c>
      <c r="B97" s="129"/>
      <c r="C97" s="133"/>
      <c r="D97" s="131"/>
      <c r="E97" s="130"/>
      <c r="F97" s="132"/>
      <c r="G97" s="143"/>
      <c r="H97" s="14"/>
      <c r="I97" s="14"/>
      <c r="J97" s="14"/>
      <c r="K97" s="14"/>
      <c r="L97" s="14"/>
      <c r="M97" s="14"/>
      <c r="N97" s="14"/>
      <c r="O97" s="14"/>
      <c r="P97" s="14"/>
      <c r="Q97" s="14"/>
    </row>
    <row r="98" spans="1:17" s="126" customFormat="1" x14ac:dyDescent="0.3">
      <c r="A98" s="125" t="s">
        <v>53</v>
      </c>
      <c r="B98" s="129"/>
      <c r="C98" s="133"/>
      <c r="D98" s="131"/>
      <c r="E98" s="130"/>
      <c r="F98" s="132"/>
      <c r="G98" s="143"/>
      <c r="H98" s="14"/>
      <c r="I98" s="14"/>
      <c r="J98" s="14"/>
      <c r="K98" s="14"/>
      <c r="L98" s="14"/>
      <c r="M98" s="14"/>
      <c r="N98" s="14"/>
      <c r="O98" s="14"/>
      <c r="P98" s="14"/>
      <c r="Q98" s="14"/>
    </row>
    <row r="99" spans="1:17" s="126" customFormat="1" x14ac:dyDescent="0.3">
      <c r="A99" s="125" t="s">
        <v>54</v>
      </c>
      <c r="B99" s="129"/>
      <c r="C99" s="133"/>
      <c r="D99" s="131"/>
      <c r="E99" s="130"/>
      <c r="F99" s="132"/>
      <c r="G99" s="143"/>
      <c r="H99" s="14"/>
      <c r="I99" s="14"/>
      <c r="J99" s="14"/>
      <c r="K99" s="14"/>
      <c r="L99" s="14"/>
      <c r="M99" s="14"/>
      <c r="N99" s="14"/>
      <c r="O99" s="14"/>
      <c r="P99" s="14"/>
      <c r="Q99" s="14"/>
    </row>
    <row r="100" spans="1:17" s="126" customFormat="1" x14ac:dyDescent="0.3">
      <c r="A100" s="125" t="s">
        <v>55</v>
      </c>
      <c r="B100" s="129"/>
      <c r="C100" s="133"/>
      <c r="D100" s="131"/>
      <c r="E100" s="130"/>
      <c r="F100" s="132"/>
      <c r="G100" s="143"/>
      <c r="H100" s="14"/>
      <c r="I100" s="14"/>
      <c r="J100" s="14"/>
      <c r="K100" s="14"/>
      <c r="L100" s="14"/>
      <c r="M100" s="14"/>
      <c r="N100" s="14"/>
      <c r="O100" s="14"/>
      <c r="P100" s="14"/>
      <c r="Q100" s="14"/>
    </row>
    <row r="101" spans="1:17" s="126" customFormat="1" x14ac:dyDescent="0.3">
      <c r="A101" s="125" t="s">
        <v>56</v>
      </c>
      <c r="B101" s="129"/>
      <c r="C101" s="133"/>
      <c r="D101" s="131"/>
      <c r="E101" s="130"/>
      <c r="F101" s="132"/>
      <c r="G101" s="143"/>
      <c r="H101" s="14"/>
      <c r="I101" s="14"/>
      <c r="J101" s="14"/>
      <c r="K101" s="14"/>
      <c r="L101" s="14"/>
      <c r="M101" s="14"/>
      <c r="N101" s="14"/>
      <c r="O101" s="14"/>
      <c r="P101" s="14"/>
      <c r="Q101" s="14"/>
    </row>
    <row r="102" spans="1:17" s="126" customFormat="1" x14ac:dyDescent="0.3">
      <c r="A102" s="125" t="s">
        <v>57</v>
      </c>
      <c r="B102" s="129"/>
      <c r="C102" s="133"/>
      <c r="D102" s="131"/>
      <c r="E102" s="130"/>
      <c r="F102" s="8"/>
      <c r="G102" s="143"/>
      <c r="I102" s="128"/>
    </row>
    <row r="103" spans="1:17" x14ac:dyDescent="0.3">
      <c r="B103" s="26"/>
      <c r="C103" s="21"/>
      <c r="D103" s="21"/>
      <c r="E103" s="6"/>
      <c r="F103" s="6" t="s">
        <v>67</v>
      </c>
      <c r="G103" s="144">
        <f>SUM(G95:G102)</f>
        <v>0</v>
      </c>
    </row>
    <row r="104" spans="1:17" x14ac:dyDescent="0.3">
      <c r="B104" s="27"/>
      <c r="C104" s="21"/>
      <c r="D104" s="21"/>
      <c r="E104" s="148"/>
      <c r="F104" s="6" t="s">
        <v>89</v>
      </c>
      <c r="G104" s="28">
        <f>G103/B10</f>
        <v>0</v>
      </c>
    </row>
    <row r="105" spans="1:17" x14ac:dyDescent="0.3">
      <c r="B105" s="29"/>
      <c r="C105" s="8"/>
      <c r="D105" s="8"/>
      <c r="E105" s="9"/>
      <c r="F105" s="154"/>
      <c r="G105" s="30"/>
    </row>
    <row r="106" spans="1:17" x14ac:dyDescent="0.3">
      <c r="B106" s="31" t="s">
        <v>119</v>
      </c>
      <c r="C106" s="19"/>
      <c r="D106" s="19"/>
      <c r="E106" s="20"/>
      <c r="F106" s="20"/>
      <c r="G106" s="32"/>
    </row>
    <row r="107" spans="1:17" x14ac:dyDescent="0.3">
      <c r="B107" s="186" t="s">
        <v>120</v>
      </c>
      <c r="C107" s="187"/>
      <c r="D107" s="187"/>
      <c r="E107" s="188"/>
      <c r="F107" s="188"/>
      <c r="G107" s="189"/>
    </row>
    <row r="108" spans="1:17" ht="74.55" customHeight="1" thickBot="1" x14ac:dyDescent="0.35">
      <c r="B108" s="290"/>
      <c r="C108" s="291"/>
      <c r="D108" s="291"/>
      <c r="E108" s="291"/>
      <c r="F108" s="291"/>
      <c r="G108" s="292"/>
    </row>
    <row r="109" spans="1:17" ht="15" thickBot="1" x14ac:dyDescent="0.35">
      <c r="B109" s="36"/>
      <c r="C109" s="36"/>
      <c r="D109" s="36"/>
      <c r="E109" s="37"/>
      <c r="F109" s="37"/>
      <c r="G109" s="37"/>
    </row>
    <row r="110" spans="1:17" ht="20.100000000000001" customHeight="1" x14ac:dyDescent="0.3">
      <c r="A110" s="3">
        <v>5</v>
      </c>
      <c r="B110" s="60" t="s">
        <v>142</v>
      </c>
      <c r="C110" s="22"/>
      <c r="D110" s="22"/>
      <c r="E110" s="23"/>
      <c r="F110" s="23"/>
      <c r="G110" s="24"/>
    </row>
    <row r="111" spans="1:17" ht="14.55" customHeight="1" x14ac:dyDescent="0.3">
      <c r="B111" s="123" t="s">
        <v>214</v>
      </c>
      <c r="C111" s="116"/>
      <c r="D111" s="116"/>
      <c r="E111" s="124"/>
      <c r="F111" s="124"/>
      <c r="G111" s="118"/>
    </row>
    <row r="112" spans="1:17" ht="14.55" customHeight="1" x14ac:dyDescent="0.3">
      <c r="B112" s="123" t="s">
        <v>202</v>
      </c>
      <c r="C112" s="116"/>
      <c r="D112" s="116"/>
      <c r="E112" s="124"/>
      <c r="F112" s="124"/>
      <c r="G112" s="118"/>
    </row>
    <row r="113" spans="1:17" ht="79.05" customHeight="1" x14ac:dyDescent="0.3">
      <c r="B113" s="163" t="s">
        <v>215</v>
      </c>
      <c r="C113" s="164" t="s">
        <v>163</v>
      </c>
      <c r="D113" s="164" t="s">
        <v>225</v>
      </c>
      <c r="E113" s="164" t="s">
        <v>222</v>
      </c>
      <c r="F113" s="164" t="s">
        <v>200</v>
      </c>
      <c r="G113" s="165" t="s">
        <v>85</v>
      </c>
      <c r="H113" s="13"/>
      <c r="I113" s="13"/>
      <c r="J113" s="13"/>
      <c r="K113" s="13"/>
      <c r="L113" s="13"/>
      <c r="M113" s="13"/>
      <c r="N113" s="13"/>
      <c r="O113" s="13"/>
      <c r="P113" s="13"/>
      <c r="Q113" s="13"/>
    </row>
    <row r="114" spans="1:17" s="126" customFormat="1" x14ac:dyDescent="0.3">
      <c r="A114" s="125" t="s">
        <v>59</v>
      </c>
      <c r="B114" s="129"/>
      <c r="C114" s="133"/>
      <c r="D114" s="134"/>
      <c r="E114" s="133"/>
      <c r="F114" s="133"/>
      <c r="G114" s="143"/>
      <c r="I114" s="128"/>
    </row>
    <row r="115" spans="1:17" s="126" customFormat="1" x14ac:dyDescent="0.3">
      <c r="A115" s="125" t="s">
        <v>60</v>
      </c>
      <c r="B115" s="129"/>
      <c r="C115" s="133"/>
      <c r="D115" s="134"/>
      <c r="E115" s="133"/>
      <c r="F115" s="133"/>
      <c r="G115" s="143"/>
      <c r="H115" s="14"/>
      <c r="I115" s="14"/>
      <c r="J115" s="14"/>
      <c r="K115" s="14"/>
      <c r="L115" s="14"/>
      <c r="M115" s="14"/>
      <c r="N115" s="14"/>
      <c r="O115" s="14"/>
      <c r="P115" s="14"/>
      <c r="Q115" s="14"/>
    </row>
    <row r="116" spans="1:17" s="126" customFormat="1" x14ac:dyDescent="0.3">
      <c r="A116" s="125" t="s">
        <v>61</v>
      </c>
      <c r="B116" s="129"/>
      <c r="C116" s="133"/>
      <c r="D116" s="134"/>
      <c r="E116" s="133"/>
      <c r="F116" s="133"/>
      <c r="G116" s="143"/>
      <c r="H116" s="14"/>
      <c r="I116" s="14"/>
      <c r="J116" s="14"/>
      <c r="K116" s="14"/>
      <c r="L116" s="14"/>
      <c r="M116" s="14"/>
      <c r="N116" s="14"/>
      <c r="O116" s="14"/>
      <c r="P116" s="14"/>
      <c r="Q116" s="14"/>
    </row>
    <row r="117" spans="1:17" s="126" customFormat="1" x14ac:dyDescent="0.3">
      <c r="A117" s="125" t="s">
        <v>62</v>
      </c>
      <c r="B117" s="129"/>
      <c r="C117" s="133"/>
      <c r="D117" s="134"/>
      <c r="E117" s="133"/>
      <c r="F117" s="133"/>
      <c r="G117" s="143"/>
      <c r="H117" s="14"/>
      <c r="I117" s="14"/>
      <c r="J117" s="14"/>
      <c r="K117" s="14"/>
      <c r="L117" s="14"/>
      <c r="M117" s="14"/>
      <c r="N117" s="14"/>
      <c r="O117" s="14"/>
      <c r="P117" s="14"/>
      <c r="Q117" s="14"/>
    </row>
    <row r="118" spans="1:17" s="126" customFormat="1" x14ac:dyDescent="0.3">
      <c r="A118" s="125" t="s">
        <v>63</v>
      </c>
      <c r="B118" s="129"/>
      <c r="C118" s="133"/>
      <c r="D118" s="134"/>
      <c r="E118" s="133"/>
      <c r="F118" s="133"/>
      <c r="G118" s="143"/>
      <c r="H118" s="14"/>
      <c r="I118" s="14"/>
      <c r="J118" s="14"/>
      <c r="K118" s="14"/>
      <c r="L118" s="14"/>
      <c r="M118" s="14"/>
      <c r="N118" s="14"/>
      <c r="O118" s="14"/>
      <c r="P118" s="14"/>
      <c r="Q118" s="14"/>
    </row>
    <row r="119" spans="1:17" s="126" customFormat="1" x14ac:dyDescent="0.3">
      <c r="A119" s="125" t="s">
        <v>64</v>
      </c>
      <c r="B119" s="129"/>
      <c r="C119" s="133"/>
      <c r="D119" s="134"/>
      <c r="E119" s="133"/>
      <c r="F119" s="133"/>
      <c r="G119" s="143"/>
      <c r="H119" s="14"/>
      <c r="I119" s="14"/>
      <c r="J119" s="14"/>
      <c r="K119" s="14"/>
      <c r="L119" s="14"/>
      <c r="M119" s="14"/>
      <c r="N119" s="14"/>
      <c r="O119" s="14"/>
      <c r="P119" s="14"/>
      <c r="Q119" s="14"/>
    </row>
    <row r="120" spans="1:17" s="126" customFormat="1" x14ac:dyDescent="0.3">
      <c r="A120" s="125" t="s">
        <v>65</v>
      </c>
      <c r="B120" s="129"/>
      <c r="C120" s="133"/>
      <c r="D120" s="134"/>
      <c r="E120" s="133"/>
      <c r="F120" s="8"/>
      <c r="G120" s="143"/>
      <c r="H120" s="14"/>
      <c r="I120" s="14"/>
      <c r="J120" s="14"/>
      <c r="K120" s="14"/>
      <c r="L120" s="14"/>
      <c r="M120" s="14"/>
      <c r="N120" s="14"/>
      <c r="O120" s="14"/>
      <c r="P120" s="14"/>
      <c r="Q120" s="14"/>
    </row>
    <row r="121" spans="1:17" s="126" customFormat="1" x14ac:dyDescent="0.3">
      <c r="A121" s="125" t="s">
        <v>66</v>
      </c>
      <c r="B121" s="129"/>
      <c r="C121" s="133"/>
      <c r="D121" s="134"/>
      <c r="E121" s="133"/>
      <c r="F121" s="8"/>
      <c r="G121" s="143"/>
      <c r="I121" s="128"/>
    </row>
    <row r="122" spans="1:17" x14ac:dyDescent="0.3">
      <c r="B122" s="26"/>
      <c r="C122" s="21"/>
      <c r="D122" s="21"/>
      <c r="E122" s="148"/>
      <c r="F122" s="6" t="s">
        <v>76</v>
      </c>
      <c r="G122" s="144">
        <f>SUM(G114:G121)</f>
        <v>0</v>
      </c>
    </row>
    <row r="123" spans="1:17" x14ac:dyDescent="0.3">
      <c r="B123" s="27"/>
      <c r="C123" s="21"/>
      <c r="D123" s="21"/>
      <c r="E123" s="148"/>
      <c r="F123" s="6" t="s">
        <v>89</v>
      </c>
      <c r="G123" s="28">
        <f>G122/B10</f>
        <v>0</v>
      </c>
    </row>
    <row r="124" spans="1:17" x14ac:dyDescent="0.3">
      <c r="B124" s="29"/>
      <c r="C124" s="8"/>
      <c r="D124" s="8"/>
      <c r="E124" s="9"/>
      <c r="F124" s="154"/>
      <c r="G124" s="30"/>
    </row>
    <row r="125" spans="1:17" x14ac:dyDescent="0.3">
      <c r="B125" s="31" t="s">
        <v>221</v>
      </c>
      <c r="C125" s="19"/>
      <c r="D125" s="19"/>
      <c r="E125" s="20"/>
      <c r="F125" s="20"/>
      <c r="G125" s="32"/>
    </row>
    <row r="126" spans="1:17" x14ac:dyDescent="0.3">
      <c r="B126" s="31" t="s">
        <v>224</v>
      </c>
      <c r="C126" s="19"/>
      <c r="D126" s="19"/>
      <c r="E126" s="20"/>
      <c r="F126" s="20"/>
      <c r="G126" s="32"/>
    </row>
    <row r="127" spans="1:17" x14ac:dyDescent="0.3">
      <c r="B127" s="31" t="s">
        <v>223</v>
      </c>
      <c r="C127" s="19"/>
      <c r="D127" s="19"/>
      <c r="E127" s="20"/>
      <c r="F127" s="20"/>
      <c r="G127" s="32"/>
    </row>
    <row r="128" spans="1:17" ht="74.55" customHeight="1" thickBot="1" x14ac:dyDescent="0.35">
      <c r="B128" s="293"/>
      <c r="C128" s="294"/>
      <c r="D128" s="294"/>
      <c r="E128" s="294"/>
      <c r="F128" s="294"/>
      <c r="G128" s="295"/>
    </row>
    <row r="129" spans="1:17" ht="15" thickBot="1" x14ac:dyDescent="0.35">
      <c r="B129" s="64"/>
      <c r="C129" s="5"/>
      <c r="D129" s="5"/>
      <c r="E129" s="7"/>
      <c r="F129" s="7"/>
      <c r="G129" s="63"/>
    </row>
    <row r="130" spans="1:17" ht="20.100000000000001" customHeight="1" x14ac:dyDescent="0.3">
      <c r="A130" s="3">
        <v>6</v>
      </c>
      <c r="B130" s="60" t="s">
        <v>226</v>
      </c>
      <c r="C130" s="22"/>
      <c r="D130" s="22"/>
      <c r="E130" s="23"/>
      <c r="F130" s="23"/>
      <c r="G130" s="24"/>
    </row>
    <row r="131" spans="1:17" ht="14.55" customHeight="1" x14ac:dyDescent="0.3">
      <c r="B131" s="123" t="s">
        <v>217</v>
      </c>
      <c r="C131" s="116"/>
      <c r="D131" s="116"/>
      <c r="E131" s="124"/>
      <c r="F131" s="124"/>
      <c r="G131" s="118"/>
    </row>
    <row r="132" spans="1:17" ht="14.55" customHeight="1" x14ac:dyDescent="0.3">
      <c r="B132" s="123" t="s">
        <v>219</v>
      </c>
      <c r="C132" s="116"/>
      <c r="D132" s="116"/>
      <c r="E132" s="124"/>
      <c r="F132" s="124"/>
      <c r="G132" s="118"/>
    </row>
    <row r="133" spans="1:17" ht="14.55" customHeight="1" x14ac:dyDescent="0.3">
      <c r="B133" s="123" t="s">
        <v>218</v>
      </c>
      <c r="C133" s="116"/>
      <c r="D133" s="116"/>
      <c r="E133" s="124"/>
      <c r="F133" s="124"/>
      <c r="G133" s="118"/>
    </row>
    <row r="134" spans="1:17" ht="41.55" customHeight="1" x14ac:dyDescent="0.3">
      <c r="B134" s="163" t="s">
        <v>90</v>
      </c>
      <c r="C134" s="164" t="s">
        <v>173</v>
      </c>
      <c r="D134" s="164" t="s">
        <v>174</v>
      </c>
      <c r="E134" s="164" t="s">
        <v>86</v>
      </c>
      <c r="F134" s="164" t="s">
        <v>200</v>
      </c>
      <c r="G134" s="165" t="s">
        <v>85</v>
      </c>
      <c r="H134" s="13"/>
      <c r="I134" s="13"/>
      <c r="J134" s="13"/>
      <c r="K134" s="13"/>
      <c r="L134" s="13"/>
      <c r="M134" s="13"/>
      <c r="N134" s="13"/>
      <c r="O134" s="13"/>
      <c r="P134" s="13"/>
      <c r="Q134" s="13"/>
    </row>
    <row r="135" spans="1:17" s="126" customFormat="1" x14ac:dyDescent="0.3">
      <c r="A135" s="125" t="s">
        <v>68</v>
      </c>
      <c r="B135" s="129"/>
      <c r="C135" s="201"/>
      <c r="D135" s="146"/>
      <c r="E135" s="132"/>
      <c r="F135" s="132"/>
      <c r="G135" s="143"/>
      <c r="I135" s="128"/>
    </row>
    <row r="136" spans="1:17" s="126" customFormat="1" x14ac:dyDescent="0.3">
      <c r="A136" s="125" t="s">
        <v>69</v>
      </c>
      <c r="B136" s="129"/>
      <c r="C136" s="201"/>
      <c r="D136" s="146"/>
      <c r="E136" s="132"/>
      <c r="F136" s="132"/>
      <c r="G136" s="143"/>
      <c r="H136" s="14"/>
      <c r="I136" s="14"/>
      <c r="J136" s="14"/>
      <c r="K136" s="14"/>
      <c r="L136" s="14"/>
      <c r="M136" s="14"/>
      <c r="N136" s="14"/>
      <c r="O136" s="14"/>
      <c r="P136" s="14"/>
      <c r="Q136" s="14"/>
    </row>
    <row r="137" spans="1:17" s="126" customFormat="1" x14ac:dyDescent="0.3">
      <c r="A137" s="125" t="s">
        <v>70</v>
      </c>
      <c r="B137" s="129"/>
      <c r="C137" s="201"/>
      <c r="D137" s="146"/>
      <c r="E137" s="132"/>
      <c r="F137" s="132"/>
      <c r="G137" s="143"/>
      <c r="H137" s="14"/>
      <c r="I137" s="14"/>
      <c r="J137" s="14"/>
      <c r="K137" s="14"/>
      <c r="L137" s="14"/>
      <c r="M137" s="14"/>
      <c r="N137" s="14"/>
      <c r="O137" s="14"/>
      <c r="P137" s="14"/>
      <c r="Q137" s="14"/>
    </row>
    <row r="138" spans="1:17" s="126" customFormat="1" x14ac:dyDescent="0.3">
      <c r="A138" s="125" t="s">
        <v>71</v>
      </c>
      <c r="B138" s="129"/>
      <c r="C138" s="201"/>
      <c r="D138" s="146"/>
      <c r="E138" s="132"/>
      <c r="F138" s="132"/>
      <c r="G138" s="143"/>
      <c r="H138" s="14"/>
      <c r="I138" s="14"/>
      <c r="J138" s="14"/>
      <c r="K138" s="14"/>
      <c r="L138" s="14"/>
      <c r="M138" s="14"/>
      <c r="N138" s="14"/>
      <c r="O138" s="14"/>
      <c r="P138" s="14"/>
      <c r="Q138" s="14"/>
    </row>
    <row r="139" spans="1:17" s="126" customFormat="1" x14ac:dyDescent="0.3">
      <c r="A139" s="125" t="s">
        <v>72</v>
      </c>
      <c r="B139" s="129"/>
      <c r="C139" s="201"/>
      <c r="D139" s="146"/>
      <c r="E139" s="132"/>
      <c r="F139" s="132"/>
      <c r="G139" s="143"/>
      <c r="H139" s="14"/>
      <c r="I139" s="14"/>
      <c r="J139" s="14"/>
      <c r="K139" s="14"/>
      <c r="L139" s="14"/>
      <c r="M139" s="14"/>
      <c r="N139" s="14"/>
      <c r="O139" s="14"/>
      <c r="P139" s="14"/>
      <c r="Q139" s="14"/>
    </row>
    <row r="140" spans="1:17" s="126" customFormat="1" x14ac:dyDescent="0.3">
      <c r="A140" s="125" t="s">
        <v>73</v>
      </c>
      <c r="B140" s="129"/>
      <c r="C140" s="201"/>
      <c r="D140" s="146"/>
      <c r="E140" s="132"/>
      <c r="F140" s="132"/>
      <c r="G140" s="143"/>
      <c r="H140" s="14"/>
      <c r="I140" s="14"/>
      <c r="J140" s="14"/>
      <c r="K140" s="14"/>
      <c r="L140" s="14"/>
      <c r="M140" s="14"/>
      <c r="N140" s="14"/>
      <c r="O140" s="14"/>
      <c r="P140" s="14"/>
      <c r="Q140" s="14"/>
    </row>
    <row r="141" spans="1:17" s="126" customFormat="1" x14ac:dyDescent="0.3">
      <c r="A141" s="125" t="s">
        <v>74</v>
      </c>
      <c r="B141" s="129"/>
      <c r="C141" s="201"/>
      <c r="D141" s="146"/>
      <c r="E141" s="132"/>
      <c r="F141" s="132"/>
      <c r="G141" s="143"/>
      <c r="H141" s="14"/>
      <c r="I141" s="14"/>
      <c r="J141" s="14"/>
      <c r="K141" s="14"/>
      <c r="L141" s="14"/>
      <c r="M141" s="14"/>
      <c r="N141" s="14"/>
      <c r="O141" s="14"/>
      <c r="P141" s="14"/>
      <c r="Q141" s="14"/>
    </row>
    <row r="142" spans="1:17" s="126" customFormat="1" x14ac:dyDescent="0.3">
      <c r="A142" s="125" t="s">
        <v>75</v>
      </c>
      <c r="B142" s="129"/>
      <c r="C142" s="201"/>
      <c r="D142" s="146"/>
      <c r="E142" s="132"/>
      <c r="F142" s="132"/>
      <c r="G142" s="143"/>
      <c r="I142" s="128"/>
    </row>
    <row r="143" spans="1:17" x14ac:dyDescent="0.3">
      <c r="B143" s="26"/>
      <c r="C143" s="21"/>
      <c r="D143" s="21"/>
      <c r="E143" s="148"/>
      <c r="F143" s="6" t="s">
        <v>211</v>
      </c>
      <c r="G143" s="144">
        <f>SUM(G135:G142)</f>
        <v>0</v>
      </c>
    </row>
    <row r="144" spans="1:17" x14ac:dyDescent="0.3">
      <c r="B144" s="27"/>
      <c r="C144" s="21"/>
      <c r="D144" s="21"/>
      <c r="E144" s="148"/>
      <c r="F144" s="6" t="s">
        <v>89</v>
      </c>
      <c r="G144" s="28">
        <f>G143/B10</f>
        <v>0</v>
      </c>
    </row>
    <row r="145" spans="1:17" x14ac:dyDescent="0.3">
      <c r="B145" s="29"/>
      <c r="C145" s="8"/>
      <c r="D145" s="8"/>
      <c r="E145" s="9"/>
      <c r="F145" s="9"/>
      <c r="G145" s="30"/>
    </row>
    <row r="146" spans="1:17" x14ac:dyDescent="0.3">
      <c r="B146" s="31" t="s">
        <v>212</v>
      </c>
      <c r="C146" s="19"/>
      <c r="D146" s="19"/>
      <c r="E146" s="20"/>
      <c r="F146" s="20"/>
      <c r="G146" s="32"/>
    </row>
    <row r="147" spans="1:17" x14ac:dyDescent="0.3">
      <c r="B147" s="31" t="s">
        <v>216</v>
      </c>
      <c r="C147" s="19"/>
      <c r="D147" s="19"/>
      <c r="E147" s="20"/>
      <c r="F147" s="20"/>
      <c r="G147" s="32"/>
    </row>
    <row r="148" spans="1:17" x14ac:dyDescent="0.3">
      <c r="B148" s="186" t="s">
        <v>220</v>
      </c>
      <c r="C148" s="187"/>
      <c r="D148" s="187"/>
      <c r="E148" s="188"/>
      <c r="F148" s="188"/>
      <c r="G148" s="189"/>
    </row>
    <row r="149" spans="1:17" ht="74.55" customHeight="1" thickBot="1" x14ac:dyDescent="0.35">
      <c r="B149" s="290"/>
      <c r="C149" s="291"/>
      <c r="D149" s="291"/>
      <c r="E149" s="291"/>
      <c r="F149" s="291"/>
      <c r="G149" s="292"/>
    </row>
    <row r="150" spans="1:17" ht="15" thickBot="1" x14ac:dyDescent="0.35">
      <c r="B150" s="64"/>
      <c r="C150" s="64"/>
      <c r="D150" s="64"/>
      <c r="E150" s="63"/>
      <c r="F150" s="155"/>
      <c r="G150" s="63"/>
    </row>
    <row r="151" spans="1:17" ht="16.2" thickBot="1" x14ac:dyDescent="0.35">
      <c r="B151" s="113"/>
      <c r="C151" s="114"/>
      <c r="D151" s="114"/>
      <c r="E151" s="136"/>
      <c r="F151" s="136" t="s">
        <v>77</v>
      </c>
      <c r="G151" s="142">
        <f>SUM(G38,G69,G103,G122,G143)</f>
        <v>0</v>
      </c>
    </row>
    <row r="152" spans="1:17" ht="15" thickBot="1" x14ac:dyDescent="0.35">
      <c r="B152" s="10"/>
      <c r="C152" s="10"/>
      <c r="D152" s="10"/>
      <c r="E152" s="11"/>
      <c r="F152" s="7"/>
      <c r="G152" s="11"/>
    </row>
    <row r="153" spans="1:17" ht="20.100000000000001" customHeight="1" x14ac:dyDescent="0.3">
      <c r="A153" s="3">
        <v>7</v>
      </c>
      <c r="B153" s="60" t="s">
        <v>235</v>
      </c>
      <c r="C153" s="22"/>
      <c r="D153" s="22"/>
      <c r="E153" s="23"/>
      <c r="F153" s="190"/>
      <c r="G153" s="24"/>
    </row>
    <row r="154" spans="1:17" ht="41.55" customHeight="1" x14ac:dyDescent="0.3">
      <c r="B154" s="167" t="s">
        <v>110</v>
      </c>
      <c r="C154" s="168" t="s">
        <v>102</v>
      </c>
      <c r="D154" s="168" t="s">
        <v>102</v>
      </c>
      <c r="E154" s="168" t="s">
        <v>102</v>
      </c>
      <c r="F154" s="168" t="s">
        <v>200</v>
      </c>
      <c r="G154" s="169" t="s">
        <v>85</v>
      </c>
      <c r="H154" s="13"/>
      <c r="I154" s="13"/>
      <c r="J154" s="13"/>
      <c r="K154" s="13"/>
      <c r="L154" s="13"/>
      <c r="M154" s="13"/>
      <c r="N154" s="13"/>
      <c r="O154" s="13"/>
      <c r="P154" s="13"/>
      <c r="Q154" s="13"/>
    </row>
    <row r="155" spans="1:17" s="126" customFormat="1" x14ac:dyDescent="0.3">
      <c r="A155" s="125" t="s">
        <v>80</v>
      </c>
      <c r="B155" s="129"/>
      <c r="C155" s="130"/>
      <c r="D155" s="130"/>
      <c r="E155" s="135"/>
      <c r="F155" s="133"/>
      <c r="G155" s="143"/>
      <c r="H155" s="13"/>
      <c r="I155" s="13"/>
      <c r="J155" s="13"/>
      <c r="K155" s="13"/>
      <c r="L155" s="13"/>
      <c r="M155" s="13"/>
      <c r="N155" s="13"/>
      <c r="O155" s="13"/>
      <c r="P155" s="13"/>
      <c r="Q155" s="13"/>
    </row>
    <row r="156" spans="1:17" x14ac:dyDescent="0.3">
      <c r="B156" s="26"/>
      <c r="C156" s="21"/>
      <c r="D156" s="21"/>
      <c r="E156" s="6"/>
      <c r="F156" s="6" t="s">
        <v>78</v>
      </c>
      <c r="G156" s="144">
        <f>SUM(G155)</f>
        <v>0</v>
      </c>
    </row>
    <row r="157" spans="1:17" ht="15" thickBot="1" x14ac:dyDescent="0.35">
      <c r="B157" s="109"/>
      <c r="C157" s="110"/>
      <c r="D157" s="110"/>
      <c r="E157" s="111"/>
      <c r="F157" s="111" t="s">
        <v>111</v>
      </c>
      <c r="G157" s="112" t="e">
        <f>G156/G151</f>
        <v>#DIV/0!</v>
      </c>
    </row>
    <row r="158" spans="1:17" x14ac:dyDescent="0.3">
      <c r="F158" s="133"/>
      <c r="G158" s="2"/>
    </row>
    <row r="159" spans="1:17" ht="15.6" x14ac:dyDescent="0.3">
      <c r="A159" s="3">
        <v>8</v>
      </c>
      <c r="B159" s="4"/>
      <c r="C159" s="4"/>
      <c r="D159" s="4"/>
      <c r="E159" s="65"/>
      <c r="F159" s="65" t="s">
        <v>112</v>
      </c>
      <c r="G159" s="61">
        <f>SUM(G151,G156)</f>
        <v>0</v>
      </c>
    </row>
    <row r="160" spans="1:17" x14ac:dyDescent="0.3">
      <c r="F160" s="133"/>
    </row>
  </sheetData>
  <mergeCells count="6">
    <mergeCell ref="B149:G149"/>
    <mergeCell ref="B43:G43"/>
    <mergeCell ref="B74:G74"/>
    <mergeCell ref="B108:G108"/>
    <mergeCell ref="B128:G128"/>
    <mergeCell ref="B91:G91"/>
  </mergeCells>
  <dataValidations count="6">
    <dataValidation type="list" allowBlank="1" showInputMessage="1" showErrorMessage="1" error="Please use the drop-down menu to select a response." prompt="Please use the drop-down menu to select a response." sqref="E30:E37" xr:uid="{E1397354-0ED6-4E94-810B-308D15220A8B}">
      <formula1>"Food Production, Food Processing, Food Distribution, Climate Smart Agriculture, Combination of the Above"</formula1>
    </dataValidation>
    <dataValidation type="list" allowBlank="1" showInputMessage="1" showErrorMessage="1" error="Please use the drop-down menu to select a response." prompt="Please use the drop-down menu to select a response." sqref="C48:C55" xr:uid="{0DA69C22-4AF7-4CD5-9040-8F4B530A5DF9}">
      <formula1>"Salary, Hourly Wages, Stipend"</formula1>
    </dataValidation>
    <dataValidation type="list" allowBlank="1" showInputMessage="1" showErrorMessage="1" error="Please use the drop-down menu to select a response." prompt="Please use the drop-down menu to select a response." sqref="C78:C85" xr:uid="{F737D646-C99A-4728-92BD-7EDB7436E26C}">
      <formula1>"Certification, Licensure, Insurance, Food Safety Planning"</formula1>
    </dataValidation>
    <dataValidation type="list" allowBlank="1" showInputMessage="1" showErrorMessage="1" error="Please use the drop-down menu to select a response." prompt="Please use the drop-down menu to select a response." sqref="B95:B102" xr:uid="{8E93E107-8A35-4CC6-ACA7-0DCF1D089179}">
      <formula1>"Private Vehicle Mileage, Lodging, Meals, Bus, Plane, Rental Car, Other (e.g. bridge tolls/parking/etc.)"</formula1>
    </dataValidation>
    <dataValidation type="list" allowBlank="1" showInputMessage="1" showErrorMessage="1" error="Please use the drop-down menu to select a response." prompt="Please use the drop-down menu to select a response." sqref="F94 F47" xr:uid="{79AE3D7C-AEE3-49FC-9510-7B245DCAC1B2}">
      <formula1>"Infrastructure, Equipment, Materials, Supplies"</formula1>
    </dataValidation>
    <dataValidation type="list" allowBlank="1" showInputMessage="1" showErrorMessage="1" error="Please use the drop-down menu to select a response." prompt="Please use the drop-down menu to select a response." sqref="E135:E142" xr:uid="{735B03DC-C352-4DD6-BC46-66E6E806D3A5}">
      <formula1>"Registration fees (e.g. trainings), Stipends for project participants, Publication/printing costs, Mini grants, Other (check w/ CDFA first)"</formula1>
    </dataValidation>
  </dataValidations>
  <pageMargins left="0.7" right="0.7" top="0.75" bottom="0.75" header="0.3" footer="0.3"/>
  <pageSetup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B14BF-0EF9-48EB-9F8E-C258D6714CFE}">
  <dimension ref="A1:Q180"/>
  <sheetViews>
    <sheetView zoomScale="110" zoomScaleNormal="110" workbookViewId="0">
      <selection activeCell="B13" sqref="B13"/>
    </sheetView>
  </sheetViews>
  <sheetFormatPr defaultRowHeight="14.4" x14ac:dyDescent="0.3"/>
  <cols>
    <col min="1" max="1" width="3.6640625" style="3" customWidth="1"/>
    <col min="2" max="2" width="26.33203125" customWidth="1"/>
    <col min="3" max="3" width="17.77734375" customWidth="1"/>
    <col min="4" max="4" width="13.109375" customWidth="1"/>
    <col min="5" max="5" width="17" style="1" customWidth="1"/>
    <col min="6" max="6" width="10.21875" style="1" customWidth="1"/>
    <col min="7" max="7" width="12.33203125" style="1" customWidth="1"/>
    <col min="9" max="9" width="8.77734375" style="12"/>
  </cols>
  <sheetData>
    <row r="1" spans="1:9" ht="26.4" thickTop="1" x14ac:dyDescent="0.5">
      <c r="A1" s="139"/>
      <c r="B1" s="194" t="s">
        <v>228</v>
      </c>
      <c r="C1" s="195"/>
      <c r="D1" s="195"/>
      <c r="E1" s="196"/>
      <c r="F1" s="196"/>
      <c r="G1" s="197"/>
      <c r="H1" s="12"/>
      <c r="I1"/>
    </row>
    <row r="2" spans="1:9" ht="18.600000000000001" thickBot="1" x14ac:dyDescent="0.4">
      <c r="A2" s="139"/>
      <c r="B2" s="198" t="s">
        <v>229</v>
      </c>
      <c r="C2" s="138"/>
      <c r="D2" s="138"/>
      <c r="E2" s="199"/>
      <c r="F2" s="199"/>
      <c r="G2" s="200"/>
      <c r="H2" s="12"/>
      <c r="I2"/>
    </row>
    <row r="3" spans="1:9" ht="19.2" thickTop="1" thickBot="1" x14ac:dyDescent="0.4">
      <c r="B3" s="102"/>
      <c r="D3" s="5"/>
      <c r="E3" s="7"/>
      <c r="F3" s="7"/>
      <c r="G3"/>
      <c r="H3" s="12"/>
      <c r="I3"/>
    </row>
    <row r="4" spans="1:9" ht="14.55" customHeight="1" x14ac:dyDescent="0.35">
      <c r="B4" s="275"/>
      <c r="C4" s="276"/>
      <c r="D4" s="283" t="s">
        <v>237</v>
      </c>
      <c r="E4" s="277"/>
      <c r="F4" s="277"/>
      <c r="G4" s="278"/>
      <c r="H4" s="12"/>
      <c r="I4"/>
    </row>
    <row r="5" spans="1:9" ht="14.55" customHeight="1" x14ac:dyDescent="0.35">
      <c r="B5" s="279"/>
      <c r="C5" s="280"/>
      <c r="D5" s="284" t="s">
        <v>238</v>
      </c>
      <c r="E5" s="281"/>
      <c r="F5" s="281"/>
      <c r="G5" s="282"/>
      <c r="H5" s="12"/>
      <c r="I5"/>
    </row>
    <row r="6" spans="1:9" ht="14.55" customHeight="1" x14ac:dyDescent="0.35">
      <c r="B6" s="279"/>
      <c r="C6" s="280"/>
      <c r="D6" s="284" t="s">
        <v>0</v>
      </c>
      <c r="E6" s="281"/>
      <c r="F6" s="281"/>
      <c r="G6" s="282"/>
      <c r="H6" s="12"/>
      <c r="I6"/>
    </row>
    <row r="7" spans="1:9" ht="30" customHeight="1" x14ac:dyDescent="0.3">
      <c r="B7" s="203"/>
      <c r="C7" s="204"/>
      <c r="D7" s="208" t="s">
        <v>121</v>
      </c>
      <c r="E7" s="204"/>
      <c r="F7" s="204"/>
      <c r="G7" s="205"/>
    </row>
    <row r="8" spans="1:9" ht="16.05" customHeight="1" x14ac:dyDescent="0.3">
      <c r="B8" s="40"/>
      <c r="C8" s="41"/>
      <c r="D8" s="237" t="s">
        <v>239</v>
      </c>
      <c r="E8" s="41"/>
      <c r="F8" s="41"/>
      <c r="G8" s="42"/>
      <c r="I8" s="108"/>
    </row>
    <row r="9" spans="1:9" ht="14.55" customHeight="1" x14ac:dyDescent="0.3">
      <c r="B9" s="209"/>
      <c r="C9" s="210"/>
      <c r="D9" s="210"/>
      <c r="E9" s="210"/>
      <c r="F9" s="210"/>
      <c r="G9" s="212" t="s">
        <v>244</v>
      </c>
      <c r="I9" s="108"/>
    </row>
    <row r="10" spans="1:9" ht="10.5" customHeight="1" x14ac:dyDescent="0.3">
      <c r="B10" s="43" t="s">
        <v>10</v>
      </c>
      <c r="C10" s="44"/>
      <c r="D10" s="44"/>
      <c r="E10" s="44"/>
      <c r="F10" s="44"/>
      <c r="G10" s="45"/>
    </row>
    <row r="11" spans="1:9" ht="15.6" customHeight="1" x14ac:dyDescent="0.3">
      <c r="B11" s="46" t="s">
        <v>236</v>
      </c>
      <c r="C11" s="15"/>
      <c r="D11" s="15"/>
      <c r="E11" s="15"/>
      <c r="F11" s="15"/>
      <c r="G11" s="47"/>
    </row>
    <row r="12" spans="1:9" ht="10.5" customHeight="1" x14ac:dyDescent="0.3">
      <c r="B12" s="43" t="s">
        <v>12</v>
      </c>
      <c r="C12" s="48"/>
      <c r="D12" s="48"/>
      <c r="E12" s="48"/>
      <c r="F12" s="48"/>
      <c r="G12" s="49"/>
    </row>
    <row r="13" spans="1:9" ht="16.2" thickBot="1" x14ac:dyDescent="0.35">
      <c r="B13" s="50">
        <v>204229</v>
      </c>
      <c r="C13" s="51"/>
      <c r="D13" s="51"/>
      <c r="E13" s="51"/>
      <c r="F13" s="51"/>
      <c r="G13" s="52"/>
    </row>
    <row r="14" spans="1:9" ht="15.6" x14ac:dyDescent="0.3">
      <c r="B14" s="57"/>
      <c r="C14" s="57"/>
      <c r="D14" s="57"/>
      <c r="E14" s="57"/>
      <c r="F14" s="57"/>
      <c r="G14" s="57"/>
    </row>
    <row r="15" spans="1:9" s="54" customFormat="1" ht="20.25" customHeight="1" x14ac:dyDescent="0.3">
      <c r="A15" s="53"/>
      <c r="B15" s="58" t="s">
        <v>92</v>
      </c>
      <c r="C15" s="59"/>
      <c r="D15" s="59"/>
      <c r="E15" s="59"/>
      <c r="F15" s="59"/>
      <c r="G15" s="59"/>
      <c r="I15" s="55"/>
    </row>
    <row r="16" spans="1:9" s="105" customFormat="1" ht="14.55" customHeight="1" x14ac:dyDescent="0.3">
      <c r="A16" s="103"/>
      <c r="B16" s="107" t="s">
        <v>156</v>
      </c>
      <c r="C16" s="104"/>
      <c r="D16" s="104"/>
      <c r="E16" s="104"/>
      <c r="F16" s="104"/>
      <c r="G16" s="104"/>
      <c r="I16" s="106"/>
    </row>
    <row r="17" spans="1:17" s="105" customFormat="1" ht="14.55" customHeight="1" x14ac:dyDescent="0.3">
      <c r="A17" s="103"/>
      <c r="B17" s="107" t="s">
        <v>155</v>
      </c>
      <c r="C17" s="104"/>
      <c r="D17" s="104"/>
      <c r="E17" s="104"/>
      <c r="F17" s="104"/>
      <c r="G17" s="104"/>
      <c r="I17" s="106"/>
    </row>
    <row r="18" spans="1:17" s="105" customFormat="1" ht="14.55" customHeight="1" x14ac:dyDescent="0.3">
      <c r="A18" s="103"/>
      <c r="B18" s="107"/>
      <c r="C18" s="104"/>
      <c r="D18" s="104"/>
      <c r="E18" s="104"/>
      <c r="F18" s="104"/>
      <c r="G18" s="104"/>
      <c r="I18" s="106"/>
    </row>
    <row r="19" spans="1:17" ht="15.6" x14ac:dyDescent="0.3">
      <c r="B19" s="56" t="s">
        <v>148</v>
      </c>
      <c r="C19" s="57"/>
      <c r="D19" s="57"/>
      <c r="E19" s="57"/>
      <c r="F19" s="57"/>
      <c r="G19" s="57"/>
    </row>
    <row r="20" spans="1:17" ht="15.6" x14ac:dyDescent="0.3">
      <c r="B20" s="56" t="s">
        <v>149</v>
      </c>
      <c r="C20" s="57"/>
      <c r="D20" s="57"/>
      <c r="E20" s="57"/>
      <c r="F20" s="57"/>
      <c r="G20" s="57"/>
    </row>
    <row r="21" spans="1:17" ht="15.6" x14ac:dyDescent="0.3">
      <c r="B21" s="56" t="s">
        <v>158</v>
      </c>
      <c r="C21" s="57"/>
      <c r="D21" s="57"/>
      <c r="E21" s="57"/>
      <c r="F21" s="57"/>
      <c r="G21" s="57"/>
    </row>
    <row r="22" spans="1:17" ht="15.6" x14ac:dyDescent="0.3">
      <c r="B22" s="56" t="s">
        <v>157</v>
      </c>
      <c r="C22" s="57"/>
      <c r="D22" s="57"/>
      <c r="E22" s="57"/>
      <c r="F22" s="57"/>
      <c r="G22" s="57"/>
    </row>
    <row r="23" spans="1:17" ht="15.6" x14ac:dyDescent="0.3">
      <c r="B23" s="56" t="s">
        <v>150</v>
      </c>
      <c r="C23" s="57"/>
      <c r="D23" s="57"/>
      <c r="E23" s="57"/>
      <c r="F23" s="57"/>
      <c r="G23" s="57"/>
    </row>
    <row r="24" spans="1:17" ht="15.6" x14ac:dyDescent="0.3">
      <c r="B24" s="56" t="s">
        <v>152</v>
      </c>
      <c r="C24" s="57"/>
      <c r="D24" s="57"/>
      <c r="E24" s="57"/>
      <c r="F24" s="57"/>
      <c r="G24" s="57"/>
    </row>
    <row r="25" spans="1:17" ht="15.6" x14ac:dyDescent="0.3">
      <c r="B25" s="56" t="s">
        <v>160</v>
      </c>
      <c r="C25" s="57"/>
      <c r="D25" s="57"/>
      <c r="E25" s="57"/>
      <c r="F25" s="57"/>
      <c r="G25" s="57"/>
    </row>
    <row r="26" spans="1:17" ht="15.6" x14ac:dyDescent="0.3">
      <c r="B26" s="56" t="s">
        <v>159</v>
      </c>
      <c r="C26" s="57"/>
      <c r="D26" s="57"/>
      <c r="E26" s="57"/>
      <c r="F26" s="57"/>
      <c r="G26" s="57"/>
    </row>
    <row r="27" spans="1:17" ht="15.6" x14ac:dyDescent="0.3">
      <c r="B27" s="56" t="s">
        <v>153</v>
      </c>
      <c r="C27" s="57"/>
      <c r="D27" s="57"/>
      <c r="E27" s="57"/>
      <c r="F27" s="57"/>
      <c r="G27" s="57"/>
    </row>
    <row r="28" spans="1:17" ht="15.6" x14ac:dyDescent="0.3">
      <c r="B28" s="56" t="s">
        <v>151</v>
      </c>
      <c r="C28" s="57"/>
      <c r="D28" s="57"/>
      <c r="E28" s="57"/>
      <c r="F28" s="57"/>
      <c r="G28" s="57"/>
    </row>
    <row r="29" spans="1:17" ht="15.6" x14ac:dyDescent="0.3">
      <c r="B29" s="56" t="s">
        <v>154</v>
      </c>
      <c r="C29" s="57"/>
      <c r="D29" s="57"/>
      <c r="E29" s="57"/>
      <c r="F29" s="57"/>
      <c r="G29" s="57"/>
    </row>
    <row r="30" spans="1:17" ht="15" thickBot="1" x14ac:dyDescent="0.35"/>
    <row r="31" spans="1:17" ht="20.100000000000001" customHeight="1" x14ac:dyDescent="0.3">
      <c r="A31" s="3">
        <v>1</v>
      </c>
      <c r="B31" s="60" t="s">
        <v>93</v>
      </c>
      <c r="C31" s="22"/>
      <c r="D31" s="22"/>
      <c r="E31" s="23"/>
      <c r="F31" s="23"/>
      <c r="G31" s="24"/>
    </row>
    <row r="32" spans="1:17" ht="41.55" customHeight="1" x14ac:dyDescent="0.3">
      <c r="B32" s="163" t="s">
        <v>86</v>
      </c>
      <c r="C32" s="164" t="s">
        <v>102</v>
      </c>
      <c r="D32" s="164" t="s">
        <v>102</v>
      </c>
      <c r="E32" s="164" t="s">
        <v>87</v>
      </c>
      <c r="F32" s="164" t="s">
        <v>200</v>
      </c>
      <c r="G32" s="165" t="s">
        <v>85</v>
      </c>
      <c r="H32" s="147"/>
      <c r="I32" s="13"/>
      <c r="J32" s="13"/>
      <c r="K32" s="13"/>
      <c r="L32" s="13"/>
      <c r="M32" s="13"/>
      <c r="N32" s="13"/>
      <c r="O32" s="13"/>
      <c r="P32" s="13"/>
      <c r="Q32" s="13"/>
    </row>
    <row r="33" spans="1:17" s="126" customFormat="1" ht="28.8" x14ac:dyDescent="0.3">
      <c r="A33" s="125" t="s">
        <v>13</v>
      </c>
      <c r="B33" s="129" t="s">
        <v>185</v>
      </c>
      <c r="C33" s="130"/>
      <c r="D33" s="131"/>
      <c r="E33" s="132" t="s">
        <v>176</v>
      </c>
      <c r="F33" s="126" t="s">
        <v>230</v>
      </c>
      <c r="G33" s="143">
        <v>10000</v>
      </c>
      <c r="I33" s="128"/>
    </row>
    <row r="34" spans="1:17" s="126" customFormat="1" ht="28.8" x14ac:dyDescent="0.3">
      <c r="A34" s="125" t="s">
        <v>14</v>
      </c>
      <c r="B34" s="129" t="s">
        <v>185</v>
      </c>
      <c r="C34" s="130"/>
      <c r="D34" s="131"/>
      <c r="E34" s="132" t="s">
        <v>177</v>
      </c>
      <c r="F34" s="126" t="s">
        <v>231</v>
      </c>
      <c r="G34" s="143">
        <v>5000</v>
      </c>
      <c r="H34" s="14"/>
      <c r="I34" s="14"/>
      <c r="J34" s="14"/>
      <c r="K34" s="14"/>
      <c r="L34" s="14"/>
      <c r="M34" s="14"/>
      <c r="N34" s="14"/>
      <c r="O34" s="14"/>
      <c r="P34" s="14"/>
      <c r="Q34" s="14"/>
    </row>
    <row r="35" spans="1:17" s="126" customFormat="1" ht="28.8" x14ac:dyDescent="0.3">
      <c r="A35" s="125" t="s">
        <v>15</v>
      </c>
      <c r="B35" s="129" t="s">
        <v>178</v>
      </c>
      <c r="C35" s="130"/>
      <c r="D35" s="131"/>
      <c r="E35" s="132" t="s">
        <v>176</v>
      </c>
      <c r="F35" s="126" t="s">
        <v>230</v>
      </c>
      <c r="G35" s="143">
        <v>5000</v>
      </c>
      <c r="H35" s="14"/>
      <c r="I35" s="14"/>
      <c r="J35" s="14"/>
      <c r="K35" s="14"/>
      <c r="L35" s="14"/>
      <c r="M35" s="14"/>
      <c r="N35" s="14"/>
      <c r="O35" s="14"/>
      <c r="P35" s="14"/>
      <c r="Q35" s="14"/>
    </row>
    <row r="36" spans="1:17" s="126" customFormat="1" ht="28.8" x14ac:dyDescent="0.3">
      <c r="A36" s="125" t="s">
        <v>16</v>
      </c>
      <c r="B36" s="129" t="s">
        <v>179</v>
      </c>
      <c r="C36" s="130"/>
      <c r="D36" s="131"/>
      <c r="E36" s="132" t="s">
        <v>176</v>
      </c>
      <c r="F36" s="126" t="s">
        <v>230</v>
      </c>
      <c r="G36" s="143">
        <v>5000</v>
      </c>
      <c r="H36" s="14"/>
      <c r="I36" s="14"/>
      <c r="J36" s="14"/>
      <c r="K36" s="14"/>
      <c r="L36" s="14"/>
      <c r="M36" s="14"/>
      <c r="N36" s="14"/>
      <c r="O36" s="14"/>
      <c r="P36" s="14"/>
      <c r="Q36" s="14"/>
    </row>
    <row r="37" spans="1:17" s="126" customFormat="1" x14ac:dyDescent="0.3">
      <c r="A37" s="125" t="s">
        <v>17</v>
      </c>
      <c r="B37" s="129"/>
      <c r="C37" s="130"/>
      <c r="D37" s="131"/>
      <c r="E37" s="132"/>
      <c r="F37" s="132"/>
      <c r="G37" s="143"/>
      <c r="H37" s="14"/>
      <c r="I37" s="14"/>
      <c r="J37" s="14"/>
      <c r="K37" s="14"/>
      <c r="L37" s="14"/>
      <c r="M37" s="14"/>
      <c r="N37" s="14"/>
      <c r="O37" s="14"/>
      <c r="P37" s="14"/>
      <c r="Q37" s="14"/>
    </row>
    <row r="38" spans="1:17" s="126" customFormat="1" x14ac:dyDescent="0.3">
      <c r="A38" s="125" t="s">
        <v>18</v>
      </c>
      <c r="B38" s="129"/>
      <c r="C38" s="130"/>
      <c r="D38" s="131"/>
      <c r="E38" s="132"/>
      <c r="F38" s="132"/>
      <c r="G38" s="143"/>
      <c r="H38" s="14"/>
      <c r="I38" s="14"/>
      <c r="J38" s="14"/>
      <c r="K38" s="14"/>
      <c r="L38" s="14"/>
      <c r="M38" s="14"/>
      <c r="N38" s="14"/>
      <c r="O38" s="14"/>
      <c r="P38" s="14"/>
      <c r="Q38" s="14"/>
    </row>
    <row r="39" spans="1:17" s="126" customFormat="1" x14ac:dyDescent="0.3">
      <c r="A39" s="125" t="s">
        <v>19</v>
      </c>
      <c r="B39" s="129"/>
      <c r="C39" s="130"/>
      <c r="D39" s="131"/>
      <c r="E39" s="132"/>
      <c r="F39" s="132"/>
      <c r="G39" s="143"/>
      <c r="H39" s="14"/>
      <c r="I39" s="14"/>
      <c r="J39" s="14"/>
      <c r="K39" s="14"/>
      <c r="L39" s="14"/>
      <c r="M39" s="14"/>
      <c r="N39" s="14"/>
      <c r="O39" s="14"/>
      <c r="P39" s="14"/>
      <c r="Q39" s="14"/>
    </row>
    <row r="40" spans="1:17" s="126" customFormat="1" x14ac:dyDescent="0.3">
      <c r="A40" s="125" t="s">
        <v>20</v>
      </c>
      <c r="B40" s="129"/>
      <c r="C40" s="130"/>
      <c r="D40" s="131"/>
      <c r="E40" s="132"/>
      <c r="F40" s="132"/>
      <c r="G40" s="143"/>
      <c r="I40" s="128"/>
    </row>
    <row r="41" spans="1:17" x14ac:dyDescent="0.3">
      <c r="B41" s="26"/>
      <c r="C41" s="21"/>
      <c r="D41" s="21"/>
      <c r="E41" s="148"/>
      <c r="F41" s="6" t="s">
        <v>21</v>
      </c>
      <c r="G41" s="144">
        <f>SUM(G33:G40)</f>
        <v>25000</v>
      </c>
    </row>
    <row r="42" spans="1:17" x14ac:dyDescent="0.3">
      <c r="B42" s="27"/>
      <c r="C42" s="21"/>
      <c r="D42" s="21"/>
      <c r="E42" s="148"/>
      <c r="F42" s="6" t="s">
        <v>89</v>
      </c>
      <c r="G42" s="28">
        <f>G41/B13</f>
        <v>0.12241160657888939</v>
      </c>
    </row>
    <row r="43" spans="1:17" x14ac:dyDescent="0.3">
      <c r="B43" s="29"/>
      <c r="C43" s="8"/>
      <c r="D43" s="8"/>
      <c r="E43" s="9"/>
      <c r="F43" s="9"/>
      <c r="G43" s="30"/>
    </row>
    <row r="44" spans="1:17" x14ac:dyDescent="0.3">
      <c r="B44" s="31" t="s">
        <v>91</v>
      </c>
      <c r="C44" s="19"/>
      <c r="D44" s="19"/>
      <c r="E44" s="20"/>
      <c r="F44" s="20"/>
      <c r="G44" s="32"/>
    </row>
    <row r="45" spans="1:17" x14ac:dyDescent="0.3">
      <c r="B45" s="31" t="s">
        <v>88</v>
      </c>
      <c r="C45" s="19"/>
      <c r="D45" s="19"/>
      <c r="E45" s="20"/>
      <c r="F45" s="20"/>
      <c r="G45" s="32"/>
    </row>
    <row r="46" spans="1:17" ht="102" customHeight="1" thickBot="1" x14ac:dyDescent="0.35">
      <c r="B46" s="290" t="s">
        <v>186</v>
      </c>
      <c r="C46" s="291"/>
      <c r="D46" s="291"/>
      <c r="E46" s="291"/>
      <c r="F46" s="291"/>
      <c r="G46" s="292"/>
    </row>
    <row r="47" spans="1:17" ht="15" thickBot="1" x14ac:dyDescent="0.35">
      <c r="B47" s="5"/>
      <c r="C47" s="5"/>
      <c r="D47" s="5"/>
      <c r="E47" s="7"/>
      <c r="F47" s="7"/>
      <c r="G47" s="7"/>
    </row>
    <row r="48" spans="1:17" ht="20.100000000000001" customHeight="1" x14ac:dyDescent="0.3">
      <c r="A48" s="3">
        <v>2</v>
      </c>
      <c r="B48" s="60" t="s">
        <v>94</v>
      </c>
      <c r="C48" s="22"/>
      <c r="D48" s="22"/>
      <c r="E48" s="23"/>
      <c r="F48" s="23"/>
      <c r="G48" s="24"/>
    </row>
    <row r="49" spans="1:17" ht="41.55" customHeight="1" x14ac:dyDescent="0.3">
      <c r="B49" s="163" t="s">
        <v>90</v>
      </c>
      <c r="C49" s="164" t="s">
        <v>166</v>
      </c>
      <c r="D49" s="164" t="s">
        <v>167</v>
      </c>
      <c r="E49" s="164" t="s">
        <v>86</v>
      </c>
      <c r="F49" s="164" t="s">
        <v>200</v>
      </c>
      <c r="G49" s="165" t="s">
        <v>85</v>
      </c>
      <c r="H49" s="13"/>
      <c r="I49" s="13"/>
      <c r="J49" s="13"/>
      <c r="K49" s="13"/>
      <c r="L49" s="13"/>
      <c r="M49" s="13"/>
      <c r="N49" s="13"/>
      <c r="O49" s="13"/>
      <c r="P49" s="13"/>
      <c r="Q49" s="13"/>
    </row>
    <row r="50" spans="1:17" s="126" customFormat="1" x14ac:dyDescent="0.3">
      <c r="A50" s="125" t="s">
        <v>22</v>
      </c>
      <c r="B50" s="129" t="s">
        <v>180</v>
      </c>
      <c r="C50" s="201">
        <v>1</v>
      </c>
      <c r="D50" s="146">
        <v>25000</v>
      </c>
      <c r="E50" s="132" t="s">
        <v>181</v>
      </c>
      <c r="F50" s="202">
        <v>44986</v>
      </c>
      <c r="G50" s="143">
        <v>25000</v>
      </c>
      <c r="I50" s="128"/>
    </row>
    <row r="51" spans="1:17" s="126" customFormat="1" x14ac:dyDescent="0.3">
      <c r="A51" s="125" t="s">
        <v>23</v>
      </c>
      <c r="B51" s="129" t="s">
        <v>182</v>
      </c>
      <c r="C51" s="201">
        <v>2</v>
      </c>
      <c r="D51" s="146">
        <v>14000</v>
      </c>
      <c r="E51" s="132" t="s">
        <v>181</v>
      </c>
      <c r="F51" s="202">
        <v>44958</v>
      </c>
      <c r="G51" s="143">
        <v>28000</v>
      </c>
      <c r="H51" s="14"/>
      <c r="I51" s="14"/>
      <c r="J51" s="14"/>
      <c r="K51" s="14"/>
      <c r="L51" s="14"/>
      <c r="M51" s="14"/>
      <c r="N51" s="14"/>
      <c r="O51" s="14"/>
      <c r="P51" s="14"/>
      <c r="Q51" s="14"/>
    </row>
    <row r="52" spans="1:17" s="126" customFormat="1" ht="45.45" customHeight="1" x14ac:dyDescent="0.3">
      <c r="A52" s="125" t="s">
        <v>24</v>
      </c>
      <c r="B52" s="129" t="s">
        <v>183</v>
      </c>
      <c r="C52" s="201"/>
      <c r="D52" s="146"/>
      <c r="E52" s="132" t="s">
        <v>184</v>
      </c>
      <c r="F52" s="202">
        <v>44958</v>
      </c>
      <c r="G52" s="143">
        <v>1000</v>
      </c>
      <c r="H52" s="14"/>
      <c r="I52" s="14"/>
      <c r="J52" s="14"/>
      <c r="K52" s="14"/>
      <c r="L52" s="14"/>
      <c r="M52" s="14"/>
      <c r="N52" s="14"/>
      <c r="O52" s="14"/>
      <c r="P52" s="14"/>
      <c r="Q52" s="14"/>
    </row>
    <row r="53" spans="1:17" s="126" customFormat="1" x14ac:dyDescent="0.3">
      <c r="A53" s="125" t="s">
        <v>25</v>
      </c>
      <c r="B53" s="129"/>
      <c r="C53" s="201"/>
      <c r="D53" s="146"/>
      <c r="E53" s="132"/>
      <c r="F53" s="132"/>
      <c r="G53" s="143"/>
      <c r="H53" s="14"/>
      <c r="I53" s="14"/>
      <c r="J53" s="14"/>
      <c r="K53" s="14"/>
      <c r="L53" s="14"/>
      <c r="M53" s="14"/>
      <c r="N53" s="14"/>
      <c r="O53" s="14"/>
      <c r="P53" s="14"/>
      <c r="Q53" s="14"/>
    </row>
    <row r="54" spans="1:17" s="126" customFormat="1" x14ac:dyDescent="0.3">
      <c r="A54" s="125" t="s">
        <v>26</v>
      </c>
      <c r="B54" s="129"/>
      <c r="C54" s="201"/>
      <c r="D54" s="146"/>
      <c r="E54" s="132"/>
      <c r="F54" s="132"/>
      <c r="G54" s="143"/>
      <c r="H54" s="14"/>
      <c r="I54" s="14"/>
      <c r="J54" s="14"/>
      <c r="K54" s="14"/>
      <c r="L54" s="14"/>
      <c r="M54" s="14"/>
      <c r="N54" s="14"/>
      <c r="O54" s="14"/>
      <c r="P54" s="14"/>
      <c r="Q54" s="14"/>
    </row>
    <row r="55" spans="1:17" s="126" customFormat="1" x14ac:dyDescent="0.3">
      <c r="A55" s="125" t="s">
        <v>27</v>
      </c>
      <c r="B55" s="129"/>
      <c r="C55" s="201"/>
      <c r="D55" s="146"/>
      <c r="E55" s="132"/>
      <c r="F55" s="132"/>
      <c r="G55" s="143"/>
      <c r="H55" s="14"/>
      <c r="I55" s="14"/>
      <c r="J55" s="14"/>
      <c r="K55" s="14"/>
      <c r="L55" s="14"/>
      <c r="M55" s="14"/>
      <c r="N55" s="14"/>
      <c r="O55" s="14"/>
      <c r="P55" s="14"/>
      <c r="Q55" s="14"/>
    </row>
    <row r="56" spans="1:17" s="126" customFormat="1" x14ac:dyDescent="0.3">
      <c r="A56" s="125" t="s">
        <v>28</v>
      </c>
      <c r="B56" s="129"/>
      <c r="C56" s="201"/>
      <c r="D56" s="146"/>
      <c r="E56" s="132"/>
      <c r="F56" s="132"/>
      <c r="G56" s="143"/>
      <c r="H56" s="14"/>
      <c r="I56" s="14"/>
      <c r="J56" s="14"/>
      <c r="K56" s="14"/>
      <c r="L56" s="14"/>
      <c r="M56" s="14"/>
      <c r="N56" s="14"/>
      <c r="O56" s="14"/>
      <c r="P56" s="14"/>
      <c r="Q56" s="14"/>
    </row>
    <row r="57" spans="1:17" s="126" customFormat="1" x14ac:dyDescent="0.3">
      <c r="A57" s="125" t="s">
        <v>29</v>
      </c>
      <c r="B57" s="129"/>
      <c r="C57" s="201"/>
      <c r="D57" s="146"/>
      <c r="E57" s="132"/>
      <c r="F57" s="132"/>
      <c r="G57" s="143"/>
      <c r="I57" s="128"/>
    </row>
    <row r="58" spans="1:17" x14ac:dyDescent="0.3">
      <c r="B58" s="26"/>
      <c r="C58" s="21"/>
      <c r="D58" s="21"/>
      <c r="E58" s="148"/>
      <c r="F58" s="6" t="s">
        <v>38</v>
      </c>
      <c r="G58" s="144">
        <f>SUM(G50:G57)</f>
        <v>54000</v>
      </c>
    </row>
    <row r="59" spans="1:17" x14ac:dyDescent="0.3">
      <c r="B59" s="27"/>
      <c r="C59" s="21"/>
      <c r="D59" s="21"/>
      <c r="E59" s="148"/>
      <c r="F59" s="6" t="s">
        <v>89</v>
      </c>
      <c r="G59" s="28">
        <f>G58/B13</f>
        <v>0.26440907021040105</v>
      </c>
    </row>
    <row r="60" spans="1:17" x14ac:dyDescent="0.3">
      <c r="B60" s="29"/>
      <c r="C60" s="8"/>
      <c r="D60" s="8"/>
      <c r="E60" s="9"/>
      <c r="F60" s="9"/>
      <c r="G60" s="30"/>
    </row>
    <row r="61" spans="1:17" x14ac:dyDescent="0.3">
      <c r="B61" s="31" t="s">
        <v>114</v>
      </c>
      <c r="C61" s="19"/>
      <c r="D61" s="19"/>
      <c r="E61" s="20"/>
      <c r="F61" s="20"/>
      <c r="G61" s="32"/>
    </row>
    <row r="62" spans="1:17" x14ac:dyDescent="0.3">
      <c r="B62" s="31" t="s">
        <v>113</v>
      </c>
      <c r="C62" s="19"/>
      <c r="D62" s="19"/>
      <c r="E62" s="20"/>
      <c r="F62" s="20"/>
      <c r="G62" s="32"/>
    </row>
    <row r="63" spans="1:17" ht="89.55" customHeight="1" thickBot="1" x14ac:dyDescent="0.35">
      <c r="B63" s="290" t="s">
        <v>197</v>
      </c>
      <c r="C63" s="291"/>
      <c r="D63" s="291"/>
      <c r="E63" s="291"/>
      <c r="F63" s="291"/>
      <c r="G63" s="292"/>
    </row>
    <row r="64" spans="1:17" ht="15" thickBot="1" x14ac:dyDescent="0.35">
      <c r="B64" s="36"/>
      <c r="C64" s="36"/>
      <c r="D64" s="36"/>
      <c r="E64" s="37"/>
      <c r="F64" s="37"/>
      <c r="G64" s="37"/>
    </row>
    <row r="65" spans="1:17" ht="20.100000000000001" customHeight="1" x14ac:dyDescent="0.3">
      <c r="A65" s="3">
        <v>3</v>
      </c>
      <c r="B65" s="60" t="s">
        <v>95</v>
      </c>
      <c r="C65" s="22"/>
      <c r="D65" s="22"/>
      <c r="E65" s="23"/>
      <c r="F65" s="23"/>
      <c r="G65" s="24"/>
    </row>
    <row r="66" spans="1:17" ht="20.25" customHeight="1" x14ac:dyDescent="0.3">
      <c r="B66" s="115" t="s">
        <v>96</v>
      </c>
      <c r="C66" s="116"/>
      <c r="D66" s="116"/>
      <c r="E66" s="117"/>
      <c r="F66" s="124"/>
      <c r="G66" s="118"/>
    </row>
    <row r="67" spans="1:17" ht="55.95" customHeight="1" x14ac:dyDescent="0.3">
      <c r="B67" s="163" t="s">
        <v>168</v>
      </c>
      <c r="C67" s="164" t="s">
        <v>169</v>
      </c>
      <c r="D67" s="164" t="s">
        <v>171</v>
      </c>
      <c r="E67" s="170" t="s">
        <v>170</v>
      </c>
      <c r="F67" s="164" t="s">
        <v>200</v>
      </c>
      <c r="G67" s="165" t="s">
        <v>85</v>
      </c>
      <c r="H67" s="13"/>
      <c r="I67" s="13"/>
      <c r="J67" s="13"/>
      <c r="K67" s="13"/>
      <c r="L67" s="13"/>
      <c r="M67" s="13"/>
      <c r="N67" s="13"/>
      <c r="O67" s="13"/>
      <c r="P67" s="13"/>
      <c r="Q67" s="13"/>
    </row>
    <row r="68" spans="1:17" s="126" customFormat="1" ht="28.8" x14ac:dyDescent="0.3">
      <c r="A68" s="125" t="s">
        <v>39</v>
      </c>
      <c r="B68" s="129" t="s">
        <v>187</v>
      </c>
      <c r="C68" s="132" t="s">
        <v>189</v>
      </c>
      <c r="D68" s="132" t="s">
        <v>190</v>
      </c>
      <c r="E68" s="141" t="s">
        <v>192</v>
      </c>
      <c r="F68" s="127" t="s">
        <v>230</v>
      </c>
      <c r="G68" s="143">
        <v>60000</v>
      </c>
      <c r="I68" s="128"/>
    </row>
    <row r="69" spans="1:17" s="126" customFormat="1" ht="28.8" x14ac:dyDescent="0.3">
      <c r="A69" s="125" t="s">
        <v>40</v>
      </c>
      <c r="B69" s="129" t="s">
        <v>188</v>
      </c>
      <c r="C69" s="132" t="s">
        <v>191</v>
      </c>
      <c r="D69" s="132" t="s">
        <v>233</v>
      </c>
      <c r="E69" s="141" t="s">
        <v>193</v>
      </c>
      <c r="F69" s="127" t="s">
        <v>230</v>
      </c>
      <c r="G69" s="143">
        <v>28080</v>
      </c>
      <c r="H69" s="14"/>
      <c r="I69" s="14"/>
      <c r="J69" s="14"/>
      <c r="K69" s="14"/>
      <c r="L69" s="14"/>
      <c r="M69" s="14"/>
      <c r="N69" s="14"/>
      <c r="O69" s="14"/>
      <c r="P69" s="14"/>
      <c r="Q69" s="14"/>
    </row>
    <row r="70" spans="1:17" s="126" customFormat="1" x14ac:dyDescent="0.3">
      <c r="A70" s="125" t="s">
        <v>41</v>
      </c>
      <c r="B70" s="129"/>
      <c r="C70" s="132"/>
      <c r="D70" s="132"/>
      <c r="E70" s="127"/>
      <c r="F70" s="127"/>
      <c r="G70" s="143"/>
      <c r="H70" s="14"/>
      <c r="I70" s="14"/>
      <c r="J70" s="14"/>
      <c r="K70" s="14"/>
      <c r="L70" s="14"/>
      <c r="M70" s="14"/>
      <c r="N70" s="14"/>
      <c r="O70" s="14"/>
      <c r="P70" s="14"/>
      <c r="Q70" s="14"/>
    </row>
    <row r="71" spans="1:17" s="126" customFormat="1" x14ac:dyDescent="0.3">
      <c r="A71" s="125" t="s">
        <v>42</v>
      </c>
      <c r="B71" s="129"/>
      <c r="C71" s="132"/>
      <c r="D71" s="132"/>
      <c r="E71" s="127"/>
      <c r="F71" s="127"/>
      <c r="G71" s="143"/>
      <c r="H71" s="14"/>
      <c r="I71" s="14"/>
      <c r="J71" s="14"/>
      <c r="K71" s="14"/>
      <c r="L71" s="14"/>
      <c r="M71" s="14"/>
      <c r="N71" s="14"/>
      <c r="O71" s="14"/>
      <c r="P71" s="14"/>
      <c r="Q71" s="14"/>
    </row>
    <row r="72" spans="1:17" s="126" customFormat="1" x14ac:dyDescent="0.3">
      <c r="A72" s="125" t="s">
        <v>43</v>
      </c>
      <c r="B72" s="129"/>
      <c r="C72" s="132"/>
      <c r="D72" s="132"/>
      <c r="E72" s="127"/>
      <c r="F72" s="127"/>
      <c r="G72" s="143"/>
      <c r="H72" s="14"/>
      <c r="I72" s="14"/>
      <c r="J72" s="14"/>
      <c r="K72" s="14"/>
      <c r="L72" s="14"/>
      <c r="M72" s="14"/>
      <c r="N72" s="14"/>
      <c r="O72" s="14"/>
      <c r="P72" s="14"/>
      <c r="Q72" s="14"/>
    </row>
    <row r="73" spans="1:17" s="126" customFormat="1" x14ac:dyDescent="0.3">
      <c r="A73" s="125" t="s">
        <v>44</v>
      </c>
      <c r="B73" s="129"/>
      <c r="C73" s="132"/>
      <c r="D73" s="132"/>
      <c r="E73" s="127"/>
      <c r="F73" s="127"/>
      <c r="G73" s="143"/>
      <c r="H73" s="14"/>
      <c r="I73" s="14"/>
      <c r="J73" s="14"/>
      <c r="K73" s="14"/>
      <c r="L73" s="14"/>
      <c r="M73" s="14"/>
      <c r="N73" s="14"/>
      <c r="O73" s="14"/>
      <c r="P73" s="14"/>
      <c r="Q73" s="14"/>
    </row>
    <row r="74" spans="1:17" s="126" customFormat="1" x14ac:dyDescent="0.3">
      <c r="A74" s="125" t="s">
        <v>45</v>
      </c>
      <c r="B74" s="129"/>
      <c r="C74" s="132"/>
      <c r="D74" s="132"/>
      <c r="E74" s="127"/>
      <c r="F74" s="127"/>
      <c r="G74" s="143"/>
      <c r="H74" s="14"/>
      <c r="I74" s="14"/>
      <c r="J74" s="14"/>
      <c r="K74" s="14"/>
      <c r="L74" s="14"/>
      <c r="M74" s="14"/>
      <c r="N74" s="14"/>
      <c r="O74" s="14"/>
      <c r="P74" s="14"/>
      <c r="Q74" s="14"/>
    </row>
    <row r="75" spans="1:17" s="126" customFormat="1" x14ac:dyDescent="0.3">
      <c r="A75" s="125" t="s">
        <v>46</v>
      </c>
      <c r="B75" s="129"/>
      <c r="C75" s="132"/>
      <c r="D75" s="132"/>
      <c r="E75" s="127"/>
      <c r="F75" s="127"/>
      <c r="G75" s="143"/>
      <c r="I75" s="128"/>
    </row>
    <row r="76" spans="1:17" x14ac:dyDescent="0.3">
      <c r="B76" s="25"/>
      <c r="C76" s="5"/>
      <c r="D76" s="5"/>
      <c r="F76" s="8" t="s">
        <v>104</v>
      </c>
      <c r="G76" s="145">
        <f>SUM(G68:G75)</f>
        <v>88080</v>
      </c>
    </row>
    <row r="77" spans="1:17" s="54" customFormat="1" ht="14.55" customHeight="1" x14ac:dyDescent="0.3">
      <c r="A77" s="53"/>
      <c r="B77" s="115" t="s">
        <v>161</v>
      </c>
      <c r="C77" s="119"/>
      <c r="D77" s="119"/>
      <c r="E77" s="120"/>
      <c r="F77" s="120"/>
      <c r="G77" s="121"/>
      <c r="I77" s="55"/>
    </row>
    <row r="78" spans="1:17" s="54" customFormat="1" ht="14.55" customHeight="1" x14ac:dyDescent="0.3">
      <c r="A78" s="53"/>
      <c r="B78" s="122" t="s">
        <v>162</v>
      </c>
      <c r="C78" s="119"/>
      <c r="D78" s="119"/>
      <c r="E78" s="120"/>
      <c r="F78" s="120"/>
      <c r="G78" s="121"/>
      <c r="I78" s="55"/>
    </row>
    <row r="79" spans="1:17" ht="46.5" customHeight="1" x14ac:dyDescent="0.3">
      <c r="B79" s="163" t="s">
        <v>168</v>
      </c>
      <c r="C79" s="164" t="s">
        <v>172</v>
      </c>
      <c r="D79" s="164" t="s">
        <v>102</v>
      </c>
      <c r="E79" s="164" t="s">
        <v>102</v>
      </c>
      <c r="F79" s="164" t="s">
        <v>200</v>
      </c>
      <c r="G79" s="165" t="s">
        <v>85</v>
      </c>
    </row>
    <row r="80" spans="1:17" s="126" customFormat="1" ht="28.8" x14ac:dyDescent="0.3">
      <c r="A80" s="125" t="s">
        <v>47</v>
      </c>
      <c r="B80" s="129" t="s">
        <v>187</v>
      </c>
      <c r="C80" s="140">
        <v>0.3</v>
      </c>
      <c r="D80" s="130"/>
      <c r="E80" s="130"/>
      <c r="F80" s="127" t="s">
        <v>230</v>
      </c>
      <c r="G80" s="143">
        <v>18000</v>
      </c>
      <c r="I80" s="128"/>
    </row>
    <row r="81" spans="1:9" s="126" customFormat="1" ht="28.8" x14ac:dyDescent="0.3">
      <c r="A81" s="125" t="s">
        <v>48</v>
      </c>
      <c r="B81" s="129" t="s">
        <v>188</v>
      </c>
      <c r="C81" s="140">
        <v>0.3</v>
      </c>
      <c r="D81" s="130"/>
      <c r="E81" s="130"/>
      <c r="F81" s="127" t="s">
        <v>230</v>
      </c>
      <c r="G81" s="143">
        <v>8424</v>
      </c>
      <c r="I81" s="128"/>
    </row>
    <row r="82" spans="1:9" s="126" customFormat="1" x14ac:dyDescent="0.3">
      <c r="A82" s="125" t="s">
        <v>49</v>
      </c>
      <c r="B82" s="129"/>
      <c r="C82" s="132"/>
      <c r="D82" s="130"/>
      <c r="E82" s="130"/>
      <c r="F82" s="133"/>
      <c r="G82" s="143"/>
      <c r="I82" s="128"/>
    </row>
    <row r="83" spans="1:9" s="126" customFormat="1" x14ac:dyDescent="0.3">
      <c r="A83" s="125" t="s">
        <v>97</v>
      </c>
      <c r="B83" s="129"/>
      <c r="C83" s="132"/>
      <c r="D83" s="130"/>
      <c r="E83" s="130"/>
      <c r="F83" s="133"/>
      <c r="G83" s="143"/>
      <c r="I83" s="128"/>
    </row>
    <row r="84" spans="1:9" s="126" customFormat="1" x14ac:dyDescent="0.3">
      <c r="A84" s="125" t="s">
        <v>98</v>
      </c>
      <c r="B84" s="129"/>
      <c r="C84" s="132"/>
      <c r="D84" s="130"/>
      <c r="E84" s="130"/>
      <c r="F84" s="133"/>
      <c r="G84" s="143"/>
      <c r="I84" s="128"/>
    </row>
    <row r="85" spans="1:9" s="126" customFormat="1" x14ac:dyDescent="0.3">
      <c r="A85" s="125" t="s">
        <v>99</v>
      </c>
      <c r="B85" s="129"/>
      <c r="C85" s="132"/>
      <c r="D85" s="130"/>
      <c r="E85" s="130"/>
      <c r="F85" s="133"/>
      <c r="G85" s="143"/>
      <c r="I85" s="128"/>
    </row>
    <row r="86" spans="1:9" s="126" customFormat="1" x14ac:dyDescent="0.3">
      <c r="A86" s="125" t="s">
        <v>100</v>
      </c>
      <c r="B86" s="129"/>
      <c r="C86" s="132"/>
      <c r="D86" s="130"/>
      <c r="E86" s="130"/>
      <c r="F86" s="133"/>
      <c r="G86" s="143"/>
      <c r="I86" s="128"/>
    </row>
    <row r="87" spans="1:9" s="126" customFormat="1" x14ac:dyDescent="0.3">
      <c r="A87" s="125" t="s">
        <v>101</v>
      </c>
      <c r="B87" s="129"/>
      <c r="C87" s="132"/>
      <c r="D87" s="130"/>
      <c r="E87" s="130"/>
      <c r="F87" s="133"/>
      <c r="G87" s="143"/>
      <c r="I87" s="128"/>
    </row>
    <row r="88" spans="1:9" x14ac:dyDescent="0.3">
      <c r="B88" s="25"/>
      <c r="C88" s="5"/>
      <c r="D88" s="10"/>
      <c r="F88" s="8" t="s">
        <v>103</v>
      </c>
      <c r="G88" s="145">
        <f>SUM(G80:G87)</f>
        <v>26424</v>
      </c>
    </row>
    <row r="89" spans="1:9" x14ac:dyDescent="0.3">
      <c r="B89" s="26"/>
      <c r="C89" s="21"/>
      <c r="D89" s="21"/>
      <c r="E89" s="6"/>
      <c r="F89" s="6" t="s">
        <v>105</v>
      </c>
      <c r="G89" s="144">
        <f>SUM(G76,G88)</f>
        <v>114504</v>
      </c>
    </row>
    <row r="90" spans="1:9" x14ac:dyDescent="0.3">
      <c r="B90" s="27"/>
      <c r="C90" s="21"/>
      <c r="D90" s="21"/>
      <c r="E90" s="6"/>
      <c r="F90" s="6" t="s">
        <v>89</v>
      </c>
      <c r="G90" s="28">
        <f>G89/B13</f>
        <v>0.56066474398836597</v>
      </c>
    </row>
    <row r="91" spans="1:9" x14ac:dyDescent="0.3">
      <c r="B91" s="29"/>
      <c r="C91" s="8"/>
      <c r="D91" s="8"/>
      <c r="E91" s="9"/>
      <c r="F91" s="9"/>
      <c r="G91" s="30"/>
    </row>
    <row r="92" spans="1:9" x14ac:dyDescent="0.3">
      <c r="B92" s="31" t="s">
        <v>116</v>
      </c>
      <c r="C92" s="19"/>
      <c r="D92" s="19"/>
      <c r="E92" s="20"/>
      <c r="F92" s="20"/>
      <c r="G92" s="32"/>
    </row>
    <row r="93" spans="1:9" x14ac:dyDescent="0.3">
      <c r="B93" s="31" t="s">
        <v>115</v>
      </c>
      <c r="C93" s="19"/>
      <c r="D93" s="19"/>
      <c r="E93" s="20"/>
      <c r="F93" s="20"/>
      <c r="G93" s="32"/>
    </row>
    <row r="94" spans="1:9" ht="119.55" customHeight="1" thickBot="1" x14ac:dyDescent="0.35">
      <c r="B94" s="290" t="s">
        <v>243</v>
      </c>
      <c r="C94" s="291"/>
      <c r="D94" s="291"/>
      <c r="E94" s="291"/>
      <c r="F94" s="291"/>
      <c r="G94" s="292"/>
    </row>
    <row r="95" spans="1:9" ht="15" thickBot="1" x14ac:dyDescent="0.35">
      <c r="B95" s="64"/>
      <c r="C95" s="5"/>
      <c r="D95" s="5"/>
      <c r="E95" s="7"/>
      <c r="F95" s="7"/>
      <c r="G95" s="63"/>
    </row>
    <row r="96" spans="1:9" ht="20.100000000000001" customHeight="1" x14ac:dyDescent="0.3">
      <c r="A96" s="3">
        <v>4</v>
      </c>
      <c r="B96" s="62" t="s">
        <v>109</v>
      </c>
      <c r="C96" s="33"/>
      <c r="D96" s="33"/>
      <c r="E96" s="34"/>
      <c r="F96" s="34"/>
      <c r="G96" s="35"/>
    </row>
    <row r="97" spans="1:17" ht="41.55" customHeight="1" x14ac:dyDescent="0.3">
      <c r="B97" s="163" t="s">
        <v>90</v>
      </c>
      <c r="C97" s="164" t="s">
        <v>173</v>
      </c>
      <c r="D97" s="164" t="s">
        <v>174</v>
      </c>
      <c r="E97" s="164" t="s">
        <v>86</v>
      </c>
      <c r="F97" s="164" t="s">
        <v>200</v>
      </c>
      <c r="G97" s="165" t="s">
        <v>85</v>
      </c>
      <c r="H97" s="13"/>
      <c r="I97" s="13"/>
      <c r="J97" s="13"/>
      <c r="K97" s="13"/>
      <c r="L97" s="13"/>
      <c r="M97" s="13"/>
      <c r="N97" s="13"/>
      <c r="O97" s="13"/>
      <c r="P97" s="13"/>
      <c r="Q97" s="13"/>
    </row>
    <row r="98" spans="1:17" s="126" customFormat="1" x14ac:dyDescent="0.3">
      <c r="A98" s="125" t="s">
        <v>50</v>
      </c>
      <c r="B98" s="129"/>
      <c r="C98" s="201"/>
      <c r="D98" s="146"/>
      <c r="E98" s="132"/>
      <c r="F98" s="132"/>
      <c r="G98" s="143"/>
      <c r="I98" s="128"/>
    </row>
    <row r="99" spans="1:17" s="126" customFormat="1" x14ac:dyDescent="0.3">
      <c r="A99" s="125" t="s">
        <v>51</v>
      </c>
      <c r="B99" s="129"/>
      <c r="C99" s="201"/>
      <c r="D99" s="146"/>
      <c r="E99" s="132"/>
      <c r="F99" s="132"/>
      <c r="G99" s="143"/>
      <c r="H99" s="14"/>
      <c r="I99" s="14"/>
      <c r="J99" s="14"/>
      <c r="K99" s="14"/>
      <c r="L99" s="14"/>
      <c r="M99" s="14"/>
      <c r="N99" s="14"/>
      <c r="O99" s="14"/>
      <c r="P99" s="14"/>
      <c r="Q99" s="14"/>
    </row>
    <row r="100" spans="1:17" s="126" customFormat="1" x14ac:dyDescent="0.3">
      <c r="A100" s="125" t="s">
        <v>52</v>
      </c>
      <c r="B100" s="129"/>
      <c r="C100" s="201"/>
      <c r="D100" s="146"/>
      <c r="E100" s="132"/>
      <c r="F100" s="132"/>
      <c r="G100" s="143"/>
      <c r="H100" s="14"/>
      <c r="I100" s="14"/>
      <c r="J100" s="14"/>
      <c r="K100" s="14"/>
      <c r="L100" s="14"/>
      <c r="M100" s="14"/>
      <c r="N100" s="14"/>
      <c r="O100" s="14"/>
      <c r="P100" s="14"/>
      <c r="Q100" s="14"/>
    </row>
    <row r="101" spans="1:17" s="126" customFormat="1" x14ac:dyDescent="0.3">
      <c r="A101" s="125" t="s">
        <v>53</v>
      </c>
      <c r="B101" s="129"/>
      <c r="C101" s="201"/>
      <c r="D101" s="146"/>
      <c r="E101" s="132"/>
      <c r="F101" s="132"/>
      <c r="G101" s="143"/>
      <c r="H101" s="14"/>
      <c r="I101" s="14"/>
      <c r="J101" s="14"/>
      <c r="K101" s="14"/>
      <c r="L101" s="14"/>
      <c r="M101" s="14"/>
      <c r="N101" s="14"/>
      <c r="O101" s="14"/>
      <c r="P101" s="14"/>
      <c r="Q101" s="14"/>
    </row>
    <row r="102" spans="1:17" s="126" customFormat="1" x14ac:dyDescent="0.3">
      <c r="A102" s="125" t="s">
        <v>54</v>
      </c>
      <c r="B102" s="129"/>
      <c r="C102" s="201"/>
      <c r="D102" s="146"/>
      <c r="E102" s="132"/>
      <c r="F102" s="132"/>
      <c r="G102" s="143"/>
      <c r="H102" s="14"/>
      <c r="I102" s="14"/>
      <c r="J102" s="14"/>
      <c r="K102" s="14"/>
      <c r="L102" s="14"/>
      <c r="M102" s="14"/>
      <c r="N102" s="14"/>
      <c r="O102" s="14"/>
      <c r="P102" s="14"/>
      <c r="Q102" s="14"/>
    </row>
    <row r="103" spans="1:17" s="126" customFormat="1" x14ac:dyDescent="0.3">
      <c r="A103" s="125" t="s">
        <v>55</v>
      </c>
      <c r="B103" s="129"/>
      <c r="C103" s="201"/>
      <c r="D103" s="146"/>
      <c r="E103" s="132"/>
      <c r="F103" s="132"/>
      <c r="G103" s="143"/>
      <c r="H103" s="14"/>
      <c r="I103" s="14"/>
      <c r="J103" s="14"/>
      <c r="K103" s="14"/>
      <c r="L103" s="14"/>
      <c r="M103" s="14"/>
      <c r="N103" s="14"/>
      <c r="O103" s="14"/>
      <c r="P103" s="14"/>
      <c r="Q103" s="14"/>
    </row>
    <row r="104" spans="1:17" s="126" customFormat="1" x14ac:dyDescent="0.3">
      <c r="A104" s="125" t="s">
        <v>56</v>
      </c>
      <c r="B104" s="129"/>
      <c r="C104" s="201"/>
      <c r="D104" s="146"/>
      <c r="E104" s="132"/>
      <c r="F104" s="132"/>
      <c r="G104" s="143"/>
      <c r="H104" s="14"/>
      <c r="I104" s="14"/>
      <c r="J104" s="14"/>
      <c r="K104" s="14"/>
      <c r="L104" s="14"/>
      <c r="M104" s="14"/>
      <c r="N104" s="14"/>
      <c r="O104" s="14"/>
      <c r="P104" s="14"/>
      <c r="Q104" s="14"/>
    </row>
    <row r="105" spans="1:17" s="126" customFormat="1" x14ac:dyDescent="0.3">
      <c r="A105" s="125" t="s">
        <v>57</v>
      </c>
      <c r="B105" s="129"/>
      <c r="C105" s="201"/>
      <c r="D105" s="146"/>
      <c r="E105" s="132"/>
      <c r="F105" s="132"/>
      <c r="G105" s="143"/>
      <c r="I105" s="128"/>
    </row>
    <row r="106" spans="1:17" x14ac:dyDescent="0.3">
      <c r="B106" s="26"/>
      <c r="C106" s="21"/>
      <c r="D106" s="21"/>
      <c r="E106" s="148"/>
      <c r="F106" s="6" t="s">
        <v>58</v>
      </c>
      <c r="G106" s="144">
        <f>SUM(G98:G105)</f>
        <v>0</v>
      </c>
    </row>
    <row r="107" spans="1:17" x14ac:dyDescent="0.3">
      <c r="B107" s="27"/>
      <c r="C107" s="21"/>
      <c r="D107" s="21"/>
      <c r="E107" s="148"/>
      <c r="F107" s="6" t="s">
        <v>89</v>
      </c>
      <c r="G107" s="28">
        <f>G106/B13</f>
        <v>0</v>
      </c>
    </row>
    <row r="108" spans="1:17" x14ac:dyDescent="0.3">
      <c r="B108" s="29"/>
      <c r="C108" s="8"/>
      <c r="D108" s="8"/>
      <c r="E108" s="9"/>
      <c r="F108" s="9"/>
      <c r="G108" s="30"/>
    </row>
    <row r="109" spans="1:17" x14ac:dyDescent="0.3">
      <c r="B109" s="31" t="s">
        <v>117</v>
      </c>
      <c r="C109" s="19"/>
      <c r="D109" s="19"/>
      <c r="E109" s="20"/>
      <c r="F109" s="20"/>
      <c r="G109" s="32"/>
    </row>
    <row r="110" spans="1:17" x14ac:dyDescent="0.3">
      <c r="B110" s="31" t="s">
        <v>165</v>
      </c>
      <c r="C110" s="19"/>
      <c r="D110" s="19"/>
      <c r="E110" s="20"/>
      <c r="F110" s="20"/>
      <c r="G110" s="32"/>
    </row>
    <row r="111" spans="1:17" x14ac:dyDescent="0.3">
      <c r="B111" s="31" t="s">
        <v>164</v>
      </c>
      <c r="C111" s="19"/>
      <c r="D111" s="19"/>
      <c r="E111" s="20"/>
      <c r="F111" s="20"/>
      <c r="G111" s="32"/>
    </row>
    <row r="112" spans="1:17" ht="74.55" customHeight="1" thickBot="1" x14ac:dyDescent="0.35">
      <c r="B112" s="290"/>
      <c r="C112" s="291"/>
      <c r="D112" s="291"/>
      <c r="E112" s="291"/>
      <c r="F112" s="291"/>
      <c r="G112" s="292"/>
    </row>
    <row r="113" spans="1:17" ht="15" thickBot="1" x14ac:dyDescent="0.35">
      <c r="B113" s="36"/>
      <c r="C113" s="36"/>
      <c r="D113" s="36"/>
      <c r="E113" s="37"/>
      <c r="F113" s="37"/>
      <c r="G113" s="37"/>
    </row>
    <row r="114" spans="1:17" ht="20.100000000000001" customHeight="1" x14ac:dyDescent="0.3">
      <c r="A114" s="3">
        <v>5</v>
      </c>
      <c r="B114" s="62" t="s">
        <v>108</v>
      </c>
      <c r="C114" s="33"/>
      <c r="D114" s="33"/>
      <c r="E114" s="34"/>
      <c r="F114" s="34"/>
      <c r="G114" s="35"/>
    </row>
    <row r="115" spans="1:17" ht="49.5" customHeight="1" x14ac:dyDescent="0.3">
      <c r="B115" s="163" t="s">
        <v>106</v>
      </c>
      <c r="C115" s="164" t="s">
        <v>199</v>
      </c>
      <c r="D115" s="164" t="s">
        <v>102</v>
      </c>
      <c r="E115" s="164" t="s">
        <v>102</v>
      </c>
      <c r="F115" s="164" t="s">
        <v>200</v>
      </c>
      <c r="G115" s="165" t="s">
        <v>85</v>
      </c>
      <c r="H115" s="13"/>
      <c r="I115" s="13"/>
      <c r="J115" s="13"/>
      <c r="K115" s="13"/>
      <c r="L115" s="13"/>
      <c r="M115" s="13"/>
      <c r="N115" s="13"/>
      <c r="O115" s="13"/>
      <c r="P115" s="13"/>
      <c r="Q115" s="13"/>
    </row>
    <row r="116" spans="1:17" s="126" customFormat="1" ht="43.2" x14ac:dyDescent="0.3">
      <c r="A116" s="125" t="s">
        <v>59</v>
      </c>
      <c r="B116" s="129" t="s">
        <v>194</v>
      </c>
      <c r="C116" s="133" t="s">
        <v>232</v>
      </c>
      <c r="D116" s="131"/>
      <c r="E116" s="130"/>
      <c r="F116" s="133" t="s">
        <v>231</v>
      </c>
      <c r="G116" s="143">
        <v>1000</v>
      </c>
      <c r="I116" s="128"/>
    </row>
    <row r="117" spans="1:17" s="126" customFormat="1" x14ac:dyDescent="0.3">
      <c r="A117" s="125" t="s">
        <v>60</v>
      </c>
      <c r="B117" s="129"/>
      <c r="C117" s="133"/>
      <c r="D117" s="131"/>
      <c r="E117" s="130"/>
      <c r="F117" s="133"/>
      <c r="G117" s="143"/>
      <c r="H117" s="14"/>
      <c r="I117" s="14"/>
      <c r="J117" s="14"/>
      <c r="K117" s="14"/>
      <c r="L117" s="14"/>
      <c r="M117" s="14"/>
      <c r="N117" s="14"/>
      <c r="O117" s="14"/>
      <c r="P117" s="14"/>
      <c r="Q117" s="14"/>
    </row>
    <row r="118" spans="1:17" s="126" customFormat="1" x14ac:dyDescent="0.3">
      <c r="A118" s="125" t="s">
        <v>61</v>
      </c>
      <c r="B118" s="129"/>
      <c r="C118" s="133"/>
      <c r="D118" s="131"/>
      <c r="E118" s="130"/>
      <c r="F118" s="133"/>
      <c r="G118" s="143"/>
      <c r="H118" s="14"/>
      <c r="I118" s="14"/>
      <c r="J118" s="14"/>
      <c r="K118" s="14"/>
      <c r="L118" s="14"/>
      <c r="M118" s="14"/>
      <c r="N118" s="14"/>
      <c r="O118" s="14"/>
      <c r="P118" s="14"/>
      <c r="Q118" s="14"/>
    </row>
    <row r="119" spans="1:17" s="126" customFormat="1" x14ac:dyDescent="0.3">
      <c r="A119" s="125" t="s">
        <v>62</v>
      </c>
      <c r="B119" s="129"/>
      <c r="C119" s="133"/>
      <c r="D119" s="131"/>
      <c r="E119" s="130"/>
      <c r="F119" s="133"/>
      <c r="G119" s="143"/>
      <c r="H119" s="14"/>
      <c r="I119" s="14"/>
      <c r="J119" s="14"/>
      <c r="K119" s="14"/>
      <c r="L119" s="14"/>
      <c r="M119" s="14"/>
      <c r="N119" s="14"/>
      <c r="O119" s="14"/>
      <c r="P119" s="14"/>
      <c r="Q119" s="14"/>
    </row>
    <row r="120" spans="1:17" s="126" customFormat="1" x14ac:dyDescent="0.3">
      <c r="A120" s="125" t="s">
        <v>63</v>
      </c>
      <c r="B120" s="129"/>
      <c r="C120" s="133"/>
      <c r="D120" s="131"/>
      <c r="E120" s="130"/>
      <c r="F120" s="133"/>
      <c r="G120" s="143"/>
      <c r="H120" s="14"/>
      <c r="I120" s="14"/>
      <c r="J120" s="14"/>
      <c r="K120" s="14"/>
      <c r="L120" s="14"/>
      <c r="M120" s="14"/>
      <c r="N120" s="14"/>
      <c r="O120" s="14"/>
      <c r="P120" s="14"/>
      <c r="Q120" s="14"/>
    </row>
    <row r="121" spans="1:17" s="126" customFormat="1" x14ac:dyDescent="0.3">
      <c r="A121" s="125" t="s">
        <v>64</v>
      </c>
      <c r="B121" s="129"/>
      <c r="C121" s="133"/>
      <c r="D121" s="131"/>
      <c r="E121" s="130"/>
      <c r="F121" s="133"/>
      <c r="G121" s="143"/>
      <c r="H121" s="14"/>
      <c r="I121" s="14"/>
      <c r="J121" s="14"/>
      <c r="K121" s="14"/>
      <c r="L121" s="14"/>
      <c r="M121" s="14"/>
      <c r="N121" s="14"/>
      <c r="O121" s="14"/>
      <c r="P121" s="14"/>
      <c r="Q121" s="14"/>
    </row>
    <row r="122" spans="1:17" s="126" customFormat="1" x14ac:dyDescent="0.3">
      <c r="A122" s="125" t="s">
        <v>65</v>
      </c>
      <c r="B122" s="129"/>
      <c r="C122" s="133"/>
      <c r="D122" s="131"/>
      <c r="E122" s="130"/>
      <c r="F122" s="133"/>
      <c r="G122" s="143"/>
      <c r="H122" s="14"/>
      <c r="I122" s="14"/>
      <c r="J122" s="14"/>
      <c r="K122" s="14"/>
      <c r="L122" s="14"/>
      <c r="M122" s="14"/>
      <c r="N122" s="14"/>
      <c r="O122" s="14"/>
      <c r="P122" s="14"/>
      <c r="Q122" s="14"/>
    </row>
    <row r="123" spans="1:17" s="126" customFormat="1" x14ac:dyDescent="0.3">
      <c r="A123" s="125" t="s">
        <v>66</v>
      </c>
      <c r="B123" s="129"/>
      <c r="C123" s="133"/>
      <c r="D123" s="131"/>
      <c r="E123" s="130"/>
      <c r="F123" s="133"/>
      <c r="G123" s="143"/>
      <c r="I123" s="128"/>
    </row>
    <row r="124" spans="1:17" x14ac:dyDescent="0.3">
      <c r="B124" s="26"/>
      <c r="C124" s="21"/>
      <c r="D124" s="21"/>
      <c r="E124" s="148"/>
      <c r="F124" s="6" t="s">
        <v>67</v>
      </c>
      <c r="G124" s="144">
        <f>SUM(G116:G123)</f>
        <v>1000</v>
      </c>
    </row>
    <row r="125" spans="1:17" x14ac:dyDescent="0.3">
      <c r="B125" s="27"/>
      <c r="C125" s="21"/>
      <c r="D125" s="21"/>
      <c r="E125" s="148"/>
      <c r="F125" s="6" t="s">
        <v>89</v>
      </c>
      <c r="G125" s="28">
        <f>G124/B13</f>
        <v>4.8964642631555751E-3</v>
      </c>
    </row>
    <row r="126" spans="1:17" x14ac:dyDescent="0.3">
      <c r="B126" s="29"/>
      <c r="C126" s="8"/>
      <c r="D126" s="8"/>
      <c r="E126" s="9"/>
      <c r="F126" s="9"/>
      <c r="G126" s="30"/>
    </row>
    <row r="127" spans="1:17" x14ac:dyDescent="0.3">
      <c r="B127" s="31" t="s">
        <v>119</v>
      </c>
      <c r="C127" s="19"/>
      <c r="D127" s="19"/>
      <c r="E127" s="20"/>
      <c r="F127" s="20"/>
      <c r="G127" s="32"/>
    </row>
    <row r="128" spans="1:17" x14ac:dyDescent="0.3">
      <c r="B128" s="31" t="s">
        <v>120</v>
      </c>
      <c r="C128" s="19"/>
      <c r="D128" s="19"/>
      <c r="E128" s="20"/>
      <c r="F128" s="20"/>
      <c r="G128" s="32"/>
    </row>
    <row r="129" spans="1:17" ht="74.55" customHeight="1" thickBot="1" x14ac:dyDescent="0.35">
      <c r="B129" s="290" t="s">
        <v>195</v>
      </c>
      <c r="C129" s="291"/>
      <c r="D129" s="291"/>
      <c r="E129" s="291"/>
      <c r="F129" s="291"/>
      <c r="G129" s="292"/>
    </row>
    <row r="130" spans="1:17" ht="15" thickBot="1" x14ac:dyDescent="0.35">
      <c r="B130" s="36"/>
      <c r="C130" s="36"/>
      <c r="D130" s="36"/>
      <c r="E130" s="37"/>
      <c r="F130" s="37"/>
      <c r="G130" s="37"/>
    </row>
    <row r="131" spans="1:17" ht="20.100000000000001" customHeight="1" x14ac:dyDescent="0.3">
      <c r="A131" s="3">
        <v>6</v>
      </c>
      <c r="B131" s="60" t="s">
        <v>107</v>
      </c>
      <c r="C131" s="22"/>
      <c r="D131" s="22"/>
      <c r="E131" s="23"/>
      <c r="F131" s="23"/>
      <c r="G131" s="24"/>
    </row>
    <row r="132" spans="1:17" ht="14.55" customHeight="1" x14ac:dyDescent="0.3">
      <c r="B132" s="123" t="s">
        <v>214</v>
      </c>
      <c r="C132" s="116"/>
      <c r="D132" s="116"/>
      <c r="E132" s="124"/>
      <c r="F132" s="124"/>
      <c r="G132" s="118"/>
    </row>
    <row r="133" spans="1:17" ht="14.55" customHeight="1" x14ac:dyDescent="0.3">
      <c r="B133" s="123" t="s">
        <v>202</v>
      </c>
      <c r="C133" s="116"/>
      <c r="D133" s="116"/>
      <c r="E133" s="124"/>
      <c r="F133" s="124"/>
      <c r="G133" s="118"/>
    </row>
    <row r="134" spans="1:17" ht="79.05" customHeight="1" x14ac:dyDescent="0.3">
      <c r="B134" s="163" t="s">
        <v>215</v>
      </c>
      <c r="C134" s="164" t="s">
        <v>163</v>
      </c>
      <c r="D134" s="164" t="s">
        <v>225</v>
      </c>
      <c r="E134" s="164" t="s">
        <v>222</v>
      </c>
      <c r="F134" s="164" t="s">
        <v>200</v>
      </c>
      <c r="G134" s="165" t="s">
        <v>85</v>
      </c>
      <c r="H134" s="13"/>
      <c r="I134" s="13"/>
      <c r="J134" s="147"/>
      <c r="K134" s="13"/>
      <c r="L134" s="13"/>
      <c r="M134" s="13"/>
      <c r="N134" s="13"/>
      <c r="O134" s="13"/>
      <c r="P134" s="13"/>
      <c r="Q134" s="13"/>
    </row>
    <row r="135" spans="1:17" s="126" customFormat="1" x14ac:dyDescent="0.3">
      <c r="A135" s="125" t="s">
        <v>68</v>
      </c>
      <c r="B135" s="129"/>
      <c r="C135" s="133"/>
      <c r="D135" s="134"/>
      <c r="E135" s="133"/>
      <c r="F135" s="133"/>
      <c r="G135" s="143"/>
      <c r="I135" s="128"/>
    </row>
    <row r="136" spans="1:17" s="126" customFormat="1" x14ac:dyDescent="0.3">
      <c r="A136" s="125" t="s">
        <v>69</v>
      </c>
      <c r="B136" s="129"/>
      <c r="C136" s="133"/>
      <c r="D136" s="134"/>
      <c r="E136" s="133"/>
      <c r="F136" s="133"/>
      <c r="G136" s="143"/>
      <c r="H136" s="14"/>
      <c r="I136" s="14"/>
      <c r="J136" s="14"/>
      <c r="K136" s="14"/>
      <c r="L136" s="14"/>
      <c r="M136" s="14"/>
      <c r="N136" s="14"/>
      <c r="O136" s="14"/>
      <c r="P136" s="14"/>
      <c r="Q136" s="14"/>
    </row>
    <row r="137" spans="1:17" s="126" customFormat="1" x14ac:dyDescent="0.3">
      <c r="A137" s="125" t="s">
        <v>70</v>
      </c>
      <c r="B137" s="129"/>
      <c r="C137" s="133"/>
      <c r="D137" s="134"/>
      <c r="E137" s="133"/>
      <c r="F137" s="133"/>
      <c r="G137" s="143"/>
      <c r="H137" s="14"/>
      <c r="I137" s="14"/>
      <c r="J137" s="14"/>
      <c r="K137" s="14"/>
      <c r="L137" s="14"/>
      <c r="M137" s="14"/>
      <c r="N137" s="14"/>
      <c r="O137" s="14"/>
      <c r="P137" s="14"/>
      <c r="Q137" s="14"/>
    </row>
    <row r="138" spans="1:17" s="126" customFormat="1" x14ac:dyDescent="0.3">
      <c r="A138" s="125" t="s">
        <v>71</v>
      </c>
      <c r="B138" s="129"/>
      <c r="C138" s="133"/>
      <c r="D138" s="134"/>
      <c r="E138" s="133"/>
      <c r="F138" s="133"/>
      <c r="G138" s="143"/>
      <c r="H138" s="14"/>
      <c r="I138" s="14"/>
      <c r="J138" s="14"/>
      <c r="K138" s="14"/>
      <c r="L138" s="14"/>
      <c r="M138" s="14"/>
      <c r="N138" s="14"/>
      <c r="O138" s="14"/>
      <c r="P138" s="14"/>
      <c r="Q138" s="14"/>
    </row>
    <row r="139" spans="1:17" s="126" customFormat="1" x14ac:dyDescent="0.3">
      <c r="A139" s="125" t="s">
        <v>72</v>
      </c>
      <c r="B139" s="129"/>
      <c r="C139" s="133"/>
      <c r="D139" s="134"/>
      <c r="E139" s="133"/>
      <c r="F139" s="133"/>
      <c r="G139" s="143"/>
      <c r="H139" s="14"/>
      <c r="I139" s="14"/>
      <c r="J139" s="14"/>
      <c r="K139" s="14"/>
      <c r="L139" s="14"/>
      <c r="M139" s="14"/>
      <c r="N139" s="14"/>
      <c r="O139" s="14"/>
      <c r="P139" s="14"/>
      <c r="Q139" s="14"/>
    </row>
    <row r="140" spans="1:17" s="126" customFormat="1" x14ac:dyDescent="0.3">
      <c r="A140" s="125" t="s">
        <v>73</v>
      </c>
      <c r="B140" s="129"/>
      <c r="C140" s="133"/>
      <c r="D140" s="134"/>
      <c r="E140" s="133"/>
      <c r="F140" s="133"/>
      <c r="G140" s="143"/>
      <c r="H140" s="14"/>
      <c r="I140" s="14"/>
      <c r="J140" s="14"/>
      <c r="K140" s="14"/>
      <c r="L140" s="14"/>
      <c r="M140" s="14"/>
      <c r="N140" s="14"/>
      <c r="O140" s="14"/>
      <c r="P140" s="14"/>
      <c r="Q140" s="14"/>
    </row>
    <row r="141" spans="1:17" s="126" customFormat="1" x14ac:dyDescent="0.3">
      <c r="A141" s="125" t="s">
        <v>74</v>
      </c>
      <c r="B141" s="129"/>
      <c r="C141" s="133"/>
      <c r="D141" s="134"/>
      <c r="E141" s="133"/>
      <c r="F141" s="133"/>
      <c r="G141" s="143"/>
      <c r="H141" s="14"/>
      <c r="I141" s="14"/>
      <c r="J141" s="14"/>
      <c r="K141" s="14"/>
      <c r="L141" s="14"/>
      <c r="M141" s="14"/>
      <c r="N141" s="14"/>
      <c r="O141" s="14"/>
      <c r="P141" s="14"/>
      <c r="Q141" s="14"/>
    </row>
    <row r="142" spans="1:17" s="126" customFormat="1" x14ac:dyDescent="0.3">
      <c r="A142" s="125" t="s">
        <v>75</v>
      </c>
      <c r="B142" s="129"/>
      <c r="C142" s="133"/>
      <c r="D142" s="134"/>
      <c r="E142" s="133"/>
      <c r="F142" s="133"/>
      <c r="G142" s="143"/>
      <c r="I142" s="128"/>
    </row>
    <row r="143" spans="1:17" x14ac:dyDescent="0.3">
      <c r="B143" s="26"/>
      <c r="C143" s="21"/>
      <c r="D143" s="21"/>
      <c r="E143" s="148"/>
      <c r="F143" s="6" t="s">
        <v>76</v>
      </c>
      <c r="G143" s="144">
        <f>SUM(G135:G142)</f>
        <v>0</v>
      </c>
    </row>
    <row r="144" spans="1:17" x14ac:dyDescent="0.3">
      <c r="B144" s="27"/>
      <c r="C144" s="21"/>
      <c r="D144" s="21"/>
      <c r="E144" s="148"/>
      <c r="F144" s="6" t="s">
        <v>89</v>
      </c>
      <c r="G144" s="28">
        <f>G143/B13</f>
        <v>0</v>
      </c>
    </row>
    <row r="145" spans="1:17" x14ac:dyDescent="0.3">
      <c r="B145" s="29"/>
      <c r="C145" s="8"/>
      <c r="D145" s="8"/>
      <c r="E145" s="9"/>
      <c r="F145" s="9"/>
      <c r="G145" s="30"/>
    </row>
    <row r="146" spans="1:17" x14ac:dyDescent="0.3">
      <c r="B146" s="31" t="s">
        <v>221</v>
      </c>
      <c r="C146" s="19"/>
      <c r="D146" s="19"/>
      <c r="E146" s="20"/>
      <c r="F146" s="20"/>
      <c r="G146" s="32"/>
    </row>
    <row r="147" spans="1:17" x14ac:dyDescent="0.3">
      <c r="B147" s="31" t="s">
        <v>224</v>
      </c>
      <c r="C147" s="19"/>
      <c r="D147" s="19"/>
      <c r="E147" s="20"/>
      <c r="F147" s="20"/>
      <c r="G147" s="32"/>
    </row>
    <row r="148" spans="1:17" x14ac:dyDescent="0.3">
      <c r="B148" s="31" t="s">
        <v>223</v>
      </c>
      <c r="C148" s="19"/>
      <c r="D148" s="19"/>
      <c r="E148" s="20"/>
      <c r="F148" s="20"/>
      <c r="G148" s="32"/>
    </row>
    <row r="149" spans="1:17" ht="74.55" customHeight="1" thickBot="1" x14ac:dyDescent="0.35">
      <c r="B149" s="290"/>
      <c r="C149" s="291"/>
      <c r="D149" s="291"/>
      <c r="E149" s="291"/>
      <c r="F149" s="291"/>
      <c r="G149" s="292"/>
    </row>
    <row r="150" spans="1:17" ht="15" thickBot="1" x14ac:dyDescent="0.35">
      <c r="B150" s="64"/>
      <c r="C150" s="5"/>
      <c r="D150" s="5"/>
      <c r="E150" s="7"/>
      <c r="F150" s="7"/>
      <c r="G150" s="63"/>
    </row>
    <row r="151" spans="1:17" ht="20.100000000000001" customHeight="1" x14ac:dyDescent="0.3">
      <c r="A151" s="3">
        <v>7</v>
      </c>
      <c r="B151" s="60" t="s">
        <v>203</v>
      </c>
      <c r="C151" s="22"/>
      <c r="D151" s="22"/>
      <c r="E151" s="23"/>
      <c r="F151" s="23"/>
      <c r="G151" s="24"/>
    </row>
    <row r="152" spans="1:17" ht="14.55" customHeight="1" x14ac:dyDescent="0.3">
      <c r="B152" s="123" t="s">
        <v>217</v>
      </c>
      <c r="C152" s="116"/>
      <c r="D152" s="116"/>
      <c r="E152" s="124"/>
      <c r="F152" s="124"/>
      <c r="G152" s="118"/>
    </row>
    <row r="153" spans="1:17" ht="14.55" customHeight="1" x14ac:dyDescent="0.3">
      <c r="B153" s="123" t="s">
        <v>219</v>
      </c>
      <c r="C153" s="116"/>
      <c r="D153" s="116"/>
      <c r="E153" s="124"/>
      <c r="F153" s="124"/>
      <c r="G153" s="118"/>
    </row>
    <row r="154" spans="1:17" ht="14.55" customHeight="1" x14ac:dyDescent="0.3">
      <c r="B154" s="123" t="s">
        <v>218</v>
      </c>
      <c r="C154" s="116"/>
      <c r="D154" s="116"/>
      <c r="E154" s="124"/>
      <c r="F154" s="124"/>
      <c r="G154" s="118"/>
    </row>
    <row r="155" spans="1:17" ht="41.55" customHeight="1" x14ac:dyDescent="0.3">
      <c r="B155" s="163" t="s">
        <v>90</v>
      </c>
      <c r="C155" s="164" t="s">
        <v>173</v>
      </c>
      <c r="D155" s="164" t="s">
        <v>174</v>
      </c>
      <c r="E155" s="164" t="s">
        <v>86</v>
      </c>
      <c r="F155" s="164" t="s">
        <v>200</v>
      </c>
      <c r="G155" s="165" t="s">
        <v>85</v>
      </c>
      <c r="H155" s="13"/>
      <c r="I155" s="13"/>
      <c r="J155" s="13"/>
      <c r="K155" s="13"/>
      <c r="L155" s="13"/>
      <c r="M155" s="13"/>
      <c r="N155" s="13"/>
      <c r="O155" s="13"/>
      <c r="P155" s="13"/>
      <c r="Q155" s="13"/>
    </row>
    <row r="156" spans="1:17" s="126" customFormat="1" x14ac:dyDescent="0.3">
      <c r="A156" s="125" t="s">
        <v>80</v>
      </c>
      <c r="B156" s="129"/>
      <c r="C156" s="132"/>
      <c r="D156" s="146"/>
      <c r="E156" s="132"/>
      <c r="F156" s="132"/>
      <c r="G156" s="143"/>
      <c r="I156" s="128"/>
    </row>
    <row r="157" spans="1:17" s="126" customFormat="1" x14ac:dyDescent="0.3">
      <c r="A157" s="125" t="s">
        <v>204</v>
      </c>
      <c r="B157" s="129"/>
      <c r="C157" s="132"/>
      <c r="D157" s="146"/>
      <c r="E157" s="132"/>
      <c r="F157" s="132"/>
      <c r="G157" s="143"/>
      <c r="H157" s="14"/>
      <c r="I157" s="14"/>
      <c r="J157" s="14"/>
      <c r="K157" s="14"/>
      <c r="L157" s="14"/>
      <c r="M157" s="14"/>
      <c r="N157" s="14"/>
      <c r="O157" s="14"/>
      <c r="P157" s="14"/>
      <c r="Q157" s="14"/>
    </row>
    <row r="158" spans="1:17" s="126" customFormat="1" x14ac:dyDescent="0.3">
      <c r="A158" s="125" t="s">
        <v>205</v>
      </c>
      <c r="B158" s="129"/>
      <c r="C158" s="132"/>
      <c r="D158" s="146"/>
      <c r="E158" s="132"/>
      <c r="F158" s="132"/>
      <c r="G158" s="143"/>
      <c r="H158" s="14"/>
      <c r="I158" s="14"/>
      <c r="J158" s="14"/>
      <c r="K158" s="14"/>
      <c r="L158" s="14"/>
      <c r="M158" s="14"/>
      <c r="N158" s="14"/>
      <c r="O158" s="14"/>
      <c r="P158" s="14"/>
      <c r="Q158" s="14"/>
    </row>
    <row r="159" spans="1:17" s="126" customFormat="1" x14ac:dyDescent="0.3">
      <c r="A159" s="125" t="s">
        <v>206</v>
      </c>
      <c r="B159" s="129"/>
      <c r="C159" s="132"/>
      <c r="D159" s="146"/>
      <c r="E159" s="132"/>
      <c r="F159" s="132"/>
      <c r="G159" s="143"/>
      <c r="H159" s="14"/>
      <c r="I159" s="14"/>
      <c r="J159" s="14"/>
      <c r="K159" s="14"/>
      <c r="L159" s="14"/>
      <c r="M159" s="14"/>
      <c r="N159" s="14"/>
      <c r="O159" s="14"/>
      <c r="P159" s="14"/>
      <c r="Q159" s="14"/>
    </row>
    <row r="160" spans="1:17" s="126" customFormat="1" x14ac:dyDescent="0.3">
      <c r="A160" s="125" t="s">
        <v>207</v>
      </c>
      <c r="B160" s="129"/>
      <c r="C160" s="132"/>
      <c r="D160" s="146"/>
      <c r="E160" s="132"/>
      <c r="F160" s="132"/>
      <c r="G160" s="143"/>
      <c r="H160" s="14"/>
      <c r="I160" s="14"/>
      <c r="J160" s="14"/>
      <c r="K160" s="14"/>
      <c r="L160" s="14"/>
      <c r="M160" s="14"/>
      <c r="N160" s="14"/>
      <c r="O160" s="14"/>
      <c r="P160" s="14"/>
      <c r="Q160" s="14"/>
    </row>
    <row r="161" spans="1:17" s="126" customFormat="1" x14ac:dyDescent="0.3">
      <c r="A161" s="125" t="s">
        <v>208</v>
      </c>
      <c r="B161" s="129"/>
      <c r="C161" s="132"/>
      <c r="D161" s="146"/>
      <c r="E161" s="132"/>
      <c r="F161" s="132"/>
      <c r="G161" s="143"/>
      <c r="H161" s="14"/>
      <c r="I161" s="14"/>
      <c r="J161" s="14"/>
      <c r="K161" s="14"/>
      <c r="L161" s="14"/>
      <c r="M161" s="14"/>
      <c r="N161" s="14"/>
      <c r="O161" s="14"/>
      <c r="P161" s="14"/>
      <c r="Q161" s="14"/>
    </row>
    <row r="162" spans="1:17" s="126" customFormat="1" x14ac:dyDescent="0.3">
      <c r="A162" s="125" t="s">
        <v>209</v>
      </c>
      <c r="B162" s="129"/>
      <c r="C162" s="132"/>
      <c r="D162" s="146"/>
      <c r="E162" s="132"/>
      <c r="F162" s="132"/>
      <c r="G162" s="143"/>
      <c r="H162" s="14"/>
      <c r="I162" s="14"/>
      <c r="J162" s="14"/>
      <c r="K162" s="14"/>
      <c r="L162" s="14"/>
      <c r="M162" s="14"/>
      <c r="N162" s="14"/>
      <c r="O162" s="14"/>
      <c r="P162" s="14"/>
      <c r="Q162" s="14"/>
    </row>
    <row r="163" spans="1:17" s="126" customFormat="1" x14ac:dyDescent="0.3">
      <c r="A163" s="125" t="s">
        <v>210</v>
      </c>
      <c r="B163" s="129"/>
      <c r="C163" s="132"/>
      <c r="D163" s="146"/>
      <c r="E163" s="132"/>
      <c r="F163" s="132"/>
      <c r="G163" s="143"/>
      <c r="I163" s="128"/>
    </row>
    <row r="164" spans="1:17" x14ac:dyDescent="0.3">
      <c r="B164" s="26"/>
      <c r="C164" s="21"/>
      <c r="D164" s="21"/>
      <c r="E164" s="148"/>
      <c r="F164" s="6" t="s">
        <v>211</v>
      </c>
      <c r="G164" s="144">
        <f>SUM(G156:G163)</f>
        <v>0</v>
      </c>
    </row>
    <row r="165" spans="1:17" x14ac:dyDescent="0.3">
      <c r="B165" s="27"/>
      <c r="C165" s="21"/>
      <c r="D165" s="21"/>
      <c r="E165" s="148"/>
      <c r="F165" s="6" t="s">
        <v>89</v>
      </c>
      <c r="G165" s="28">
        <f>G164/B13</f>
        <v>0</v>
      </c>
    </row>
    <row r="166" spans="1:17" x14ac:dyDescent="0.3">
      <c r="B166" s="29"/>
      <c r="C166" s="8"/>
      <c r="D166" s="8"/>
      <c r="E166" s="9"/>
      <c r="F166" s="9"/>
      <c r="G166" s="30"/>
    </row>
    <row r="167" spans="1:17" x14ac:dyDescent="0.3">
      <c r="B167" s="31" t="s">
        <v>212</v>
      </c>
      <c r="C167" s="19"/>
      <c r="D167" s="19"/>
      <c r="E167" s="20"/>
      <c r="F167" s="20"/>
      <c r="G167" s="32"/>
    </row>
    <row r="168" spans="1:17" x14ac:dyDescent="0.3">
      <c r="B168" s="31" t="s">
        <v>216</v>
      </c>
      <c r="C168" s="19"/>
      <c r="D168" s="19"/>
      <c r="E168" s="20"/>
      <c r="F168" s="20"/>
      <c r="G168" s="32"/>
    </row>
    <row r="169" spans="1:17" x14ac:dyDescent="0.3">
      <c r="B169" s="31" t="s">
        <v>220</v>
      </c>
      <c r="C169" s="19"/>
      <c r="D169" s="19"/>
      <c r="E169" s="20"/>
      <c r="F169" s="20"/>
      <c r="G169" s="32"/>
    </row>
    <row r="170" spans="1:17" ht="74.55" customHeight="1" thickBot="1" x14ac:dyDescent="0.35">
      <c r="B170" s="290"/>
      <c r="C170" s="291"/>
      <c r="D170" s="291"/>
      <c r="E170" s="291"/>
      <c r="F170" s="291"/>
      <c r="G170" s="292"/>
    </row>
    <row r="171" spans="1:17" ht="15" thickBot="1" x14ac:dyDescent="0.35">
      <c r="B171" s="64"/>
      <c r="C171" s="64"/>
      <c r="D171" s="64"/>
      <c r="E171" s="63"/>
      <c r="F171" s="63"/>
      <c r="G171" s="63"/>
    </row>
    <row r="172" spans="1:17" ht="16.2" thickBot="1" x14ac:dyDescent="0.35">
      <c r="B172" s="113"/>
      <c r="C172" s="114"/>
      <c r="D172" s="114"/>
      <c r="E172" s="136"/>
      <c r="F172" s="136" t="s">
        <v>77</v>
      </c>
      <c r="G172" s="142">
        <f>SUM(G41,G58,G89,G106,G124,G143,G164)</f>
        <v>194504</v>
      </c>
    </row>
    <row r="173" spans="1:17" ht="15" thickBot="1" x14ac:dyDescent="0.35">
      <c r="B173" s="10"/>
      <c r="C173" s="10"/>
      <c r="D173" s="10"/>
      <c r="E173" s="11"/>
      <c r="F173" s="11"/>
      <c r="G173" s="11"/>
    </row>
    <row r="174" spans="1:17" ht="20.100000000000001" customHeight="1" x14ac:dyDescent="0.3">
      <c r="A174" s="3">
        <v>8</v>
      </c>
      <c r="B174" s="60" t="s">
        <v>234</v>
      </c>
      <c r="C174" s="22"/>
      <c r="D174" s="22"/>
      <c r="E174" s="23"/>
      <c r="F174" s="23"/>
      <c r="G174" s="24"/>
    </row>
    <row r="175" spans="1:17" ht="27" customHeight="1" x14ac:dyDescent="0.3">
      <c r="B175" s="167" t="s">
        <v>110</v>
      </c>
      <c r="C175" s="168" t="s">
        <v>102</v>
      </c>
      <c r="D175" s="168" t="s">
        <v>102</v>
      </c>
      <c r="E175" s="168" t="s">
        <v>102</v>
      </c>
      <c r="F175" s="168" t="s">
        <v>200</v>
      </c>
      <c r="G175" s="169" t="s">
        <v>85</v>
      </c>
      <c r="H175" s="13"/>
      <c r="I175" s="13"/>
      <c r="J175" s="13"/>
      <c r="K175" s="13"/>
      <c r="L175" s="13"/>
      <c r="M175" s="13"/>
      <c r="N175" s="13"/>
      <c r="O175" s="13"/>
      <c r="P175" s="13"/>
      <c r="Q175" s="13"/>
    </row>
    <row r="176" spans="1:17" s="126" customFormat="1" x14ac:dyDescent="0.3">
      <c r="A176" s="125" t="s">
        <v>213</v>
      </c>
      <c r="B176" s="129" t="s">
        <v>196</v>
      </c>
      <c r="C176" s="130"/>
      <c r="D176" s="130"/>
      <c r="E176" s="135"/>
      <c r="F176" s="149"/>
      <c r="G176" s="143">
        <v>9725</v>
      </c>
      <c r="H176" s="13"/>
      <c r="I176" s="13"/>
      <c r="J176" s="13"/>
      <c r="K176" s="13"/>
      <c r="L176" s="13"/>
      <c r="M176" s="13"/>
      <c r="N176" s="13"/>
      <c r="O176" s="13"/>
      <c r="P176" s="13"/>
      <c r="Q176" s="13"/>
    </row>
    <row r="177" spans="1:7" x14ac:dyDescent="0.3">
      <c r="B177" s="26"/>
      <c r="C177" s="21"/>
      <c r="D177" s="21"/>
      <c r="E177" s="150"/>
      <c r="F177" s="6" t="s">
        <v>78</v>
      </c>
      <c r="G177" s="144">
        <f>SUM(G176)</f>
        <v>9725</v>
      </c>
    </row>
    <row r="178" spans="1:7" ht="15" thickBot="1" x14ac:dyDescent="0.35">
      <c r="B178" s="109"/>
      <c r="C178" s="110"/>
      <c r="D178" s="110"/>
      <c r="E178" s="151"/>
      <c r="F178" s="111" t="s">
        <v>111</v>
      </c>
      <c r="G178" s="112">
        <f>G177/G172</f>
        <v>4.99989717435117E-2</v>
      </c>
    </row>
    <row r="179" spans="1:7" x14ac:dyDescent="0.3">
      <c r="G179" s="2"/>
    </row>
    <row r="180" spans="1:7" ht="15.6" x14ac:dyDescent="0.3">
      <c r="A180" s="3">
        <v>9</v>
      </c>
      <c r="B180" s="4"/>
      <c r="C180" s="4"/>
      <c r="D180" s="4"/>
      <c r="E180" s="65"/>
      <c r="F180" s="65" t="s">
        <v>201</v>
      </c>
      <c r="G180" s="61">
        <f>SUM(G172,G177)</f>
        <v>204229</v>
      </c>
    </row>
  </sheetData>
  <mergeCells count="7">
    <mergeCell ref="B170:G170"/>
    <mergeCell ref="B46:G46"/>
    <mergeCell ref="B63:G63"/>
    <mergeCell ref="B94:G94"/>
    <mergeCell ref="B112:G112"/>
    <mergeCell ref="B129:G129"/>
    <mergeCell ref="B149:G149"/>
  </mergeCells>
  <dataValidations count="5">
    <dataValidation type="list" allowBlank="1" showInputMessage="1" showErrorMessage="1" error="Please use the drop-down menu to select a response." prompt="Please use the drop-down menu to select a response." sqref="E156:E163" xr:uid="{520664E8-22C8-4998-9EE4-23A70B2846F6}">
      <formula1>"Registration fees (e.g. trainings), Stipends for project participants, Publication/printing costs, Mini grants, Other (check w/ CDFA first)"</formula1>
    </dataValidation>
    <dataValidation type="list" allowBlank="1" showInputMessage="1" showErrorMessage="1" error="Please use the drop-down menu to select a response." prompt="Please use the drop-down menu to select a response." sqref="B116:B123" xr:uid="{752D7BA1-8C43-44A2-957F-3613BB662E18}">
      <formula1>"Private Vehicle Mileage, Lodging, Meals, Bus, Plane, Rental Car, Other (e.g. bridge tolls/parking/etc.)"</formula1>
    </dataValidation>
    <dataValidation type="list" allowBlank="1" showInputMessage="1" showErrorMessage="1" error="Please use the drop-down menu to select a response." prompt="Please use the drop-down menu to select a response." sqref="C68:C75" xr:uid="{EDFD3C77-AE5E-4A89-B364-4FACCC23556F}">
      <formula1>"Salary, Hourly Wages, Stipend"</formula1>
    </dataValidation>
    <dataValidation type="list" allowBlank="1" showInputMessage="1" showErrorMessage="1" error="Please use the drop-down menu to select a response." prompt="Please use the drop-down menu to select a response." sqref="E98:E105 E50:E57" xr:uid="{5F7FE1C8-FB30-4110-8B53-45BCEAC7D2C6}">
      <formula1>"Infrastructure, Equipment, Materials, Supplies"</formula1>
    </dataValidation>
    <dataValidation type="list" allowBlank="1" showInputMessage="1" showErrorMessage="1" error="Please use the drop-down menu to select a response." prompt="Please use the drop-down menu to select a response." sqref="E33:E40" xr:uid="{F02172FE-CB2E-42B2-9A28-C9061A6759F9}">
      <formula1>"School meals, Student education"</formula1>
    </dataValidation>
  </dataValidations>
  <pageMargins left="0.7" right="0.7" top="0.75" bottom="0.75" header="0.3" footer="0.3"/>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 Me</vt:lpstr>
      <vt:lpstr>Track 1 Budget Worksheet</vt:lpstr>
      <vt:lpstr>Track 2 Budget Worksheet</vt:lpstr>
      <vt:lpstr>Track 3 Budget Worksheet</vt:lpstr>
      <vt:lpstr>Track 4 Budget Worksheet</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2021-09-14T20:07:47Z</dcterms:created>
  <dcterms:modified xsi:type="dcterms:W3CDTF">2022-06-13T22:02:23Z</dcterms:modified>
  <cp:category/>
  <cp:contentStatus/>
</cp:coreProperties>
</file>