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DF01D27E-E4A9-470A-9780-3F540E7AB1CA}" xr6:coauthVersionLast="47" xr6:coauthVersionMax="47" xr10:uidLastSave="{00000000-0000-0000-0000-000000000000}"/>
  <bookViews>
    <workbookView xWindow="1884" yWindow="1884" windowWidth="13824" windowHeight="7104" xr2:uid="{00000000-000D-0000-FFFF-FFFF00000000}"/>
  </bookViews>
  <sheets>
    <sheet name="Budget Revision Request" sheetId="1" r:id="rId1"/>
    <sheet name="Example Revision Reque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4" i="1"/>
  <c r="H25" i="1"/>
  <c r="H28" i="1"/>
  <c r="H29" i="1"/>
  <c r="H30" i="1"/>
  <c r="H31" i="1"/>
  <c r="H34" i="1"/>
  <c r="H37" i="1"/>
  <c r="H38" i="1"/>
  <c r="H39" i="1"/>
  <c r="H41" i="1"/>
  <c r="H21" i="3"/>
  <c r="H24" i="3"/>
  <c r="H25" i="3"/>
  <c r="H28" i="3"/>
  <c r="H29" i="3"/>
  <c r="H30" i="3"/>
  <c r="H31" i="3"/>
  <c r="H34" i="3"/>
  <c r="H37" i="3"/>
  <c r="H38" i="3"/>
  <c r="H39" i="3"/>
  <c r="H41" i="3"/>
  <c r="H20" i="3"/>
  <c r="E44" i="3" l="1"/>
  <c r="D44" i="3"/>
  <c r="C44" i="3"/>
  <c r="C42" i="3"/>
  <c r="G41" i="3"/>
  <c r="G39" i="3"/>
  <c r="G38" i="3"/>
  <c r="G37" i="3"/>
  <c r="G34" i="3"/>
  <c r="G31" i="3"/>
  <c r="G30" i="3"/>
  <c r="G29" i="3"/>
  <c r="G28" i="3"/>
  <c r="G25" i="3"/>
  <c r="G24" i="3"/>
  <c r="G21" i="3"/>
  <c r="G20" i="3"/>
  <c r="C44" i="1"/>
  <c r="C42" i="1"/>
  <c r="G21" i="1"/>
  <c r="G24" i="1"/>
  <c r="G25" i="1"/>
  <c r="G28" i="1"/>
  <c r="G29" i="1"/>
  <c r="G30" i="1"/>
  <c r="G31" i="1"/>
  <c r="G34" i="1"/>
  <c r="G37" i="1"/>
  <c r="G38" i="1"/>
  <c r="G39" i="1"/>
  <c r="G41" i="1"/>
  <c r="G20" i="1"/>
  <c r="H20" i="1"/>
  <c r="E44" i="1"/>
  <c r="G44" i="3" l="1"/>
  <c r="H44" i="3"/>
  <c r="H42" i="3"/>
  <c r="G44" i="1"/>
  <c r="D44" i="1" l="1"/>
  <c r="H42" i="1" l="1"/>
  <c r="H44" i="1"/>
</calcChain>
</file>

<file path=xl/sharedStrings.xml><?xml version="1.0" encoding="utf-8"?>
<sst xmlns="http://schemas.openxmlformats.org/spreadsheetml/2006/main" count="124" uniqueCount="68">
  <si>
    <t>Date:</t>
  </si>
  <si>
    <t>Grant Agreement #:</t>
  </si>
  <si>
    <t>Grant Award Amount:</t>
  </si>
  <si>
    <t>Revision Request #:</t>
  </si>
  <si>
    <t>Organization Name:</t>
  </si>
  <si>
    <t>Contact Name:</t>
  </si>
  <si>
    <t>Phone Number:</t>
  </si>
  <si>
    <t>Email:</t>
  </si>
  <si>
    <t xml:space="preserve">
Project Spending Categories</t>
  </si>
  <si>
    <t>8 INDIRECT COSTS</t>
  </si>
  <si>
    <t>Totals:</t>
  </si>
  <si>
    <t>Must net $0</t>
  </si>
  <si>
    <t>Authorized Grantee:</t>
  </si>
  <si>
    <t>Printed Name:</t>
  </si>
  <si>
    <r>
      <t>Intitials</t>
    </r>
    <r>
      <rPr>
        <i/>
        <sz val="11"/>
        <color theme="1"/>
        <rFont val="Calibri"/>
        <family val="2"/>
        <scheme val="minor"/>
      </rPr>
      <t xml:space="preserve"> (in place of signature)</t>
    </r>
    <r>
      <rPr>
        <b/>
        <sz val="11"/>
        <color theme="1"/>
        <rFont val="Calibri"/>
        <family val="2"/>
        <scheme val="minor"/>
      </rPr>
      <t>:</t>
    </r>
  </si>
  <si>
    <t xml:space="preserve">CDFA Administration Team: </t>
  </si>
  <si>
    <t>Grant Recipient Information</t>
  </si>
  <si>
    <t>1 PERSONNEL</t>
  </si>
  <si>
    <t xml:space="preserve">     1a) Salaries and Wages</t>
  </si>
  <si>
    <t>2 EQUIPMENT AND SUPPLIES</t>
  </si>
  <si>
    <t xml:space="preserve">     2a) Equipment</t>
  </si>
  <si>
    <t xml:space="preserve">     2b) Supplies</t>
  </si>
  <si>
    <t>3 TRAVEL</t>
  </si>
  <si>
    <t xml:space="preserve">    3a) Mileage costs</t>
  </si>
  <si>
    <t xml:space="preserve">     3b) Per diem meal costs</t>
  </si>
  <si>
    <t xml:space="preserve">     3c) Lodging costs</t>
  </si>
  <si>
    <t>4 CONTRACTUAL COSTS</t>
  </si>
  <si>
    <t xml:space="preserve">     a) Contractors</t>
  </si>
  <si>
    <t>5 OTHER COSTS</t>
  </si>
  <si>
    <t>Other community food hub costs (Track 2 only)</t>
  </si>
  <si>
    <t>Other planning project costs (Track 1 only)</t>
  </si>
  <si>
    <t>Facility rental (Track 2 only)</t>
  </si>
  <si>
    <t xml:space="preserve">     3d) Other travel costs</t>
  </si>
  <si>
    <r>
      <t xml:space="preserve">Revision Justifications
</t>
    </r>
    <r>
      <rPr>
        <sz val="8"/>
        <color theme="1"/>
        <rFont val="Calibri"/>
        <family val="2"/>
        <scheme val="minor"/>
      </rPr>
      <t>(please provide a brief explanation for the change(s) and how this will impact your project goals)</t>
    </r>
  </si>
  <si>
    <t xml:space="preserve">     1b) Fringe Benefits</t>
  </si>
  <si>
    <t>Reviewed by Admin:</t>
  </si>
  <si>
    <t>Updated Final Budget &amp; Invoice Form:</t>
  </si>
  <si>
    <t>Name:</t>
  </si>
  <si>
    <r>
      <t>Requested Revision Amount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 xml:space="preserve">use (-) when deducting amount
</t>
    </r>
    <r>
      <rPr>
        <b/>
        <sz val="11"/>
        <color theme="1"/>
        <rFont val="Calibri"/>
        <family val="2"/>
        <scheme val="minor"/>
      </rPr>
      <t>(C)</t>
    </r>
  </si>
  <si>
    <t>Farm to Community Food Hubs Grant Program</t>
  </si>
  <si>
    <t>Date prepared:</t>
  </si>
  <si>
    <t>Budget Revision Request Table</t>
  </si>
  <si>
    <r>
      <rPr>
        <b/>
        <sz val="11"/>
        <color theme="1"/>
        <rFont val="Calibri"/>
        <family val="2"/>
        <scheme val="minor"/>
      </rPr>
      <t>Total Line Item Budget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According to latest approved budget
</t>
    </r>
    <r>
      <rPr>
        <b/>
        <sz val="11"/>
        <color theme="1"/>
        <rFont val="Calibri"/>
        <family val="2"/>
        <scheme val="minor"/>
      </rPr>
      <t>(A)</t>
    </r>
  </si>
  <si>
    <r>
      <rPr>
        <b/>
        <sz val="11"/>
        <color theme="1"/>
        <rFont val="Calibri"/>
        <family val="2"/>
        <scheme val="minor"/>
      </rPr>
      <t xml:space="preserve"> Remaining Available Funds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 after latest invoice)</t>
    </r>
    <r>
      <rPr>
        <sz val="9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(B)</t>
    </r>
  </si>
  <si>
    <r>
      <rPr>
        <b/>
        <sz val="11"/>
        <color rgb="FF000000"/>
        <rFont val="Calibri"/>
        <family val="2"/>
        <scheme val="minor"/>
      </rPr>
      <t xml:space="preserve">Available Funds with Revision, pending approval
</t>
    </r>
    <r>
      <rPr>
        <sz val="8"/>
        <color rgb="FF000000"/>
        <rFont val="Calibri"/>
        <family val="2"/>
        <scheme val="minor"/>
      </rPr>
      <t xml:space="preserve">(calculates automatically)
</t>
    </r>
    <r>
      <rPr>
        <b/>
        <sz val="11"/>
        <color rgb="FF000000"/>
        <rFont val="Calibri"/>
        <family val="2"/>
        <scheme val="minor"/>
      </rPr>
      <t>(Sum of B+C)</t>
    </r>
  </si>
  <si>
    <t>Budget Revision Request Form</t>
  </si>
  <si>
    <t>State of California</t>
  </si>
  <si>
    <t>California Department of Food and Agriculture</t>
  </si>
  <si>
    <t>Office of Farm to Fork</t>
  </si>
  <si>
    <r>
      <t>Does this impact your approved Scope of Work (SOW)?</t>
    </r>
    <r>
      <rPr>
        <sz val="11"/>
        <color theme="0"/>
        <rFont val="Calibri"/>
        <family val="2"/>
        <scheme val="minor"/>
      </rPr>
      <t xml:space="preserve"> 
</t>
    </r>
    <r>
      <rPr>
        <sz val="9"/>
        <color theme="0"/>
        <rFont val="Calibri"/>
        <family val="2"/>
        <scheme val="minor"/>
      </rPr>
      <t>Yes/No</t>
    </r>
    <r>
      <rPr>
        <i/>
        <sz val="9"/>
        <color theme="0"/>
        <rFont val="Calibri"/>
        <family val="2"/>
        <scheme val="minor"/>
      </rPr>
      <t xml:space="preserve"> (if yes, please also submit a scope of work revision request)</t>
    </r>
  </si>
  <si>
    <r>
      <t xml:space="preserve">Indirect Cost Rate </t>
    </r>
    <r>
      <rPr>
        <sz val="10"/>
        <rFont val="Calibri"/>
        <family val="2"/>
        <scheme val="minor"/>
      </rPr>
      <t>(Will automatically calculate. This rate must match your approved budget.)</t>
    </r>
  </si>
  <si>
    <r>
      <t xml:space="preserve">Justification: </t>
    </r>
    <r>
      <rPr>
        <sz val="11"/>
        <color theme="0"/>
        <rFont val="Calibri"/>
        <family val="2"/>
        <scheme val="minor"/>
      </rPr>
      <t>If more space for a justification is needed, please use the box below</t>
    </r>
  </si>
  <si>
    <t>22-5551-072-SF</t>
  </si>
  <si>
    <t>Harrington's Cats LLC</t>
  </si>
  <si>
    <t>Christina Harrington</t>
  </si>
  <si>
    <t>555-555-5555</t>
  </si>
  <si>
    <t>christina.harrington@cdfa.ca.gov</t>
  </si>
  <si>
    <t>Yes</t>
  </si>
  <si>
    <t>we no longer need $50,000 to cover costs X, Y and Z because we found other funding to cover those costs instead.</t>
  </si>
  <si>
    <t>We need an additional $17,000 to cover X more hours of work from Contractor ABC so they can conduct X more workshops and site visits.</t>
  </si>
  <si>
    <t>We need additional $10,000 to cover travel costs for Contractor ABC when they conduct additional workshops and site visits in X County. We estimate 3 nights per trip (for a total of X trips).</t>
  </si>
  <si>
    <t>We need additional $500 to cover Contractor ABC's meals when traveling for the additional workshops and site visits.</t>
  </si>
  <si>
    <t xml:space="preserve">We need additional $7,500 to cover benefits for new Staff Person A. </t>
  </si>
  <si>
    <t>We need additional $15,000 to cover wages for new Staff Person A. They'll be working 15% FTE at $/hr. They will be helping with organizing and summarizing results from outreach, per activities in objective 1 and 3 in the project workplan.</t>
  </si>
  <si>
    <t xml:space="preserve">CH  </t>
  </si>
  <si>
    <r>
      <t>Requested Revision Amount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use (-) when deducting amount</t>
    </r>
    <r>
      <rPr>
        <sz val="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(C)</t>
    </r>
  </si>
  <si>
    <r>
      <rPr>
        <b/>
        <sz val="11"/>
        <color rgb="FF000000"/>
        <rFont val="Calibri"/>
        <family val="2"/>
        <scheme val="minor"/>
      </rPr>
      <t xml:space="preserve">Revised Total Line Item Budget, pending approval
</t>
    </r>
    <r>
      <rPr>
        <sz val="8"/>
        <color rgb="FF000000"/>
        <rFont val="Calibri"/>
        <family val="2"/>
        <scheme val="minor"/>
      </rPr>
      <t xml:space="preserve">(calculates automatically)
</t>
    </r>
    <r>
      <rPr>
        <b/>
        <sz val="11"/>
        <color rgb="FF000000"/>
        <rFont val="Calibri"/>
        <family val="2"/>
        <scheme val="minor"/>
      </rPr>
      <t>(Sum of A+C)</t>
    </r>
  </si>
  <si>
    <t>F2F-072 (Est. 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</si>
</sst>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/>
    <xf numFmtId="164" fontId="0" fillId="0" borderId="1" xfId="0" applyNumberFormat="1" applyBorder="1" applyAlignment="1">
      <alignment vertical="top"/>
    </xf>
    <xf numFmtId="7" fontId="0" fillId="0" borderId="1" xfId="1" applyNumberFormat="1" applyFont="1" applyBorder="1" applyAlignment="1" applyProtection="1">
      <alignment horizontal="center" vertical="center"/>
    </xf>
    <xf numFmtId="7" fontId="1" fillId="0" borderId="1" xfId="1" applyNumberFormat="1" applyFont="1" applyBorder="1" applyAlignment="1" applyProtection="1">
      <alignment horizontal="right" vertical="center"/>
    </xf>
    <xf numFmtId="164" fontId="0" fillId="0" borderId="1" xfId="0" applyNumberFormat="1" applyBorder="1" applyAlignment="1">
      <alignment vertical="top" wrapText="1"/>
    </xf>
    <xf numFmtId="7" fontId="1" fillId="0" borderId="1" xfId="1" applyNumberFormat="1" applyFont="1" applyBorder="1" applyAlignment="1" applyProtection="1">
      <alignment horizontal="center" vertical="center"/>
    </xf>
    <xf numFmtId="7" fontId="13" fillId="0" borderId="1" xfId="1" applyNumberFormat="1" applyFont="1" applyBorder="1" applyAlignment="1" applyProtection="1">
      <alignment horizontal="center" vertical="center"/>
      <protection locked="0"/>
    </xf>
    <xf numFmtId="7" fontId="13" fillId="0" borderId="1" xfId="1" applyNumberFormat="1" applyFont="1" applyBorder="1" applyAlignment="1" applyProtection="1">
      <alignment horizontal="center" vertical="center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7" fontId="1" fillId="2" borderId="1" xfId="1" applyNumberFormat="1" applyFont="1" applyFill="1" applyBorder="1" applyAlignment="1" applyProtection="1">
      <alignment horizontal="center" vertical="center"/>
    </xf>
    <xf numFmtId="7" fontId="0" fillId="2" borderId="1" xfId="1" applyNumberFormat="1" applyFont="1" applyFill="1" applyBorder="1" applyAlignment="1" applyProtection="1">
      <alignment horizontal="center" vertical="center"/>
    </xf>
    <xf numFmtId="7" fontId="13" fillId="2" borderId="1" xfId="1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left" wrapText="1"/>
      <protection locked="0"/>
    </xf>
    <xf numFmtId="7" fontId="0" fillId="2" borderId="1" xfId="1" applyNumberFormat="1" applyFont="1" applyFill="1" applyBorder="1" applyAlignment="1" applyProtection="1">
      <alignment horizontal="right" vertical="center"/>
    </xf>
    <xf numFmtId="49" fontId="13" fillId="2" borderId="1" xfId="0" applyNumberFormat="1" applyFont="1" applyFill="1" applyBorder="1" applyAlignment="1" applyProtection="1">
      <alignment horizontal="left" vertical="top" wrapText="1"/>
      <protection locked="0"/>
    </xf>
    <xf numFmtId="7" fontId="0" fillId="0" borderId="0" xfId="0" applyNumberFormat="1"/>
    <xf numFmtId="9" fontId="0" fillId="0" borderId="0" xfId="2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0" borderId="6" xfId="0" applyFont="1" applyBorder="1"/>
    <xf numFmtId="0" fontId="10" fillId="2" borderId="1" xfId="0" applyFont="1" applyFill="1" applyBorder="1" applyAlignment="1">
      <alignment vertical="center"/>
    </xf>
    <xf numFmtId="0" fontId="0" fillId="0" borderId="1" xfId="0" applyBorder="1"/>
    <xf numFmtId="9" fontId="0" fillId="0" borderId="1" xfId="2" applyFont="1" applyBorder="1" applyAlignment="1" applyProtection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2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2" fillId="3" borderId="0" xfId="0" applyFont="1" applyFill="1" applyAlignment="1">
      <alignment horizontal="left"/>
    </xf>
    <xf numFmtId="0" fontId="7" fillId="3" borderId="0" xfId="0" applyFont="1" applyFill="1" applyAlignment="1">
      <alignment vertical="center" wrapText="1"/>
    </xf>
    <xf numFmtId="0" fontId="0" fillId="3" borderId="0" xfId="0" applyFill="1" applyAlignment="1">
      <alignment horizontal="left"/>
    </xf>
    <xf numFmtId="0" fontId="19" fillId="2" borderId="7" xfId="0" applyFont="1" applyFill="1" applyBorder="1" applyAlignment="1">
      <alignment horizontal="left"/>
    </xf>
    <xf numFmtId="0" fontId="19" fillId="2" borderId="9" xfId="0" applyFont="1" applyFill="1" applyBorder="1"/>
    <xf numFmtId="0" fontId="19" fillId="2" borderId="7" xfId="0" applyFont="1" applyFill="1" applyBorder="1"/>
    <xf numFmtId="0" fontId="19" fillId="2" borderId="13" xfId="0" applyFont="1" applyFill="1" applyBorder="1"/>
    <xf numFmtId="0" fontId="19" fillId="2" borderId="0" xfId="0" applyFont="1" applyFill="1"/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right" vertical="center" wrapText="1"/>
    </xf>
    <xf numFmtId="0" fontId="1" fillId="2" borderId="10" xfId="0" applyFont="1" applyFill="1" applyBorder="1"/>
    <xf numFmtId="0" fontId="19" fillId="2" borderId="15" xfId="0" applyFont="1" applyFill="1" applyBorder="1" applyAlignment="1">
      <alignment vertical="center" wrapText="1"/>
    </xf>
    <xf numFmtId="0" fontId="19" fillId="2" borderId="3" xfId="0" applyFont="1" applyFill="1" applyBorder="1"/>
    <xf numFmtId="0" fontId="19" fillId="2" borderId="4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vertical="center"/>
    </xf>
    <xf numFmtId="0" fontId="20" fillId="0" borderId="14" xfId="0" applyFont="1" applyBorder="1"/>
    <xf numFmtId="0" fontId="20" fillId="0" borderId="3" xfId="0" applyFont="1" applyBorder="1" applyProtection="1">
      <protection locked="0"/>
    </xf>
    <xf numFmtId="0" fontId="27" fillId="3" borderId="0" xfId="0" applyFont="1" applyFill="1" applyAlignment="1">
      <alignment vertical="center"/>
    </xf>
    <xf numFmtId="0" fontId="28" fillId="0" borderId="14" xfId="3" applyBorder="1" applyProtection="1">
      <protection locked="0"/>
    </xf>
    <xf numFmtId="7" fontId="1" fillId="4" borderId="1" xfId="1" applyNumberFormat="1" applyFont="1" applyFill="1" applyBorder="1" applyAlignment="1" applyProtection="1">
      <alignment horizontal="center" vertical="center"/>
    </xf>
    <xf numFmtId="7" fontId="0" fillId="4" borderId="1" xfId="1" applyNumberFormat="1" applyFont="1" applyFill="1" applyBorder="1" applyAlignment="1" applyProtection="1">
      <alignment horizontal="center" vertical="center"/>
      <protection locked="0"/>
    </xf>
    <xf numFmtId="7" fontId="0" fillId="4" borderId="1" xfId="1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top"/>
    </xf>
    <xf numFmtId="7" fontId="9" fillId="4" borderId="1" xfId="1" applyNumberFormat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left" vertical="top" wrapText="1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7" fontId="1" fillId="0" borderId="4" xfId="1" applyNumberFormat="1" applyFont="1" applyBorder="1" applyAlignment="1" applyProtection="1">
      <alignment horizontal="right" vertical="center"/>
    </xf>
    <xf numFmtId="0" fontId="0" fillId="4" borderId="2" xfId="0" applyFill="1" applyBorder="1" applyAlignment="1">
      <alignment horizontal="left"/>
    </xf>
    <xf numFmtId="0" fontId="0" fillId="4" borderId="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7" fontId="9" fillId="2" borderId="1" xfId="1" applyNumberFormat="1" applyFont="1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164" fontId="0" fillId="0" borderId="8" xfId="0" applyNumberFormat="1" applyBorder="1"/>
    <xf numFmtId="0" fontId="0" fillId="0" borderId="14" xfId="0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164" fontId="0" fillId="4" borderId="8" xfId="0" applyNumberFormat="1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7" fontId="1" fillId="4" borderId="1" xfId="1" applyNumberFormat="1" applyFont="1" applyFill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1" fillId="2" borderId="1" xfId="1" applyNumberFormat="1" applyFont="1" applyFill="1" applyBorder="1" applyAlignment="1" applyProtection="1">
      <alignment horizontal="center" vertical="center"/>
      <protection locked="0"/>
    </xf>
    <xf numFmtId="7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9" fontId="0" fillId="0" borderId="0" xfId="2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horizontal="left"/>
      <protection locked="0"/>
    </xf>
    <xf numFmtId="0" fontId="19" fillId="2" borderId="13" xfId="0" applyFont="1" applyFill="1" applyBorder="1" applyAlignment="1">
      <alignment vertical="center"/>
    </xf>
    <xf numFmtId="0" fontId="19" fillId="2" borderId="16" xfId="0" applyFont="1" applyFill="1" applyBorder="1"/>
    <xf numFmtId="0" fontId="19" fillId="2" borderId="1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top"/>
    </xf>
    <xf numFmtId="0" fontId="29" fillId="3" borderId="0" xfId="0" applyFont="1" applyFill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4" borderId="11" xfId="0" applyNumberFormat="1" applyFill="1" applyBorder="1" applyAlignment="1" applyProtection="1">
      <alignment horizontal="center"/>
      <protection locked="0"/>
    </xf>
    <xf numFmtId="164" fontId="0" fillId="4" borderId="12" xfId="0" applyNumberFormat="1" applyFill="1" applyBorder="1" applyProtection="1">
      <protection locked="0"/>
    </xf>
    <xf numFmtId="0" fontId="19" fillId="2" borderId="18" xfId="0" applyFont="1" applyFill="1" applyBorder="1"/>
    <xf numFmtId="0" fontId="1" fillId="2" borderId="19" xfId="0" applyFont="1" applyFill="1" applyBorder="1"/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ina.harrington@cdfa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Normal="100" workbookViewId="0">
      <selection activeCell="B1" sqref="B1"/>
    </sheetView>
  </sheetViews>
  <sheetFormatPr defaultColWidth="8.6640625" defaultRowHeight="14.4" x14ac:dyDescent="0.3"/>
  <cols>
    <col min="1" max="1" width="1.6640625" style="100" customWidth="1"/>
    <col min="2" max="2" width="38.5546875" style="100" customWidth="1"/>
    <col min="3" max="3" width="23.109375" style="100" customWidth="1"/>
    <col min="4" max="4" width="15.88671875" style="100" customWidth="1"/>
    <col min="5" max="5" width="26" style="100" customWidth="1"/>
    <col min="6" max="6" width="54.88671875" style="100" customWidth="1"/>
    <col min="7" max="7" width="22.44140625" style="100" customWidth="1"/>
    <col min="8" max="8" width="21" style="100" customWidth="1"/>
    <col min="9" max="9" width="18.44140625" style="100" customWidth="1"/>
    <col min="10" max="10" width="25.33203125" style="100" customWidth="1"/>
    <col min="11" max="16384" width="8.6640625" style="100"/>
  </cols>
  <sheetData>
    <row r="1" spans="1:23" ht="22.5" customHeight="1" x14ac:dyDescent="0.6">
      <c r="A1"/>
      <c r="B1" s="40" t="s">
        <v>46</v>
      </c>
      <c r="C1" s="41"/>
      <c r="D1" s="41"/>
      <c r="E1" s="41"/>
      <c r="F1" s="41"/>
      <c r="G1" s="42"/>
      <c r="H1" s="42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2"/>
    </row>
    <row r="2" spans="1:23" s="104" customFormat="1" ht="20.25" customHeight="1" x14ac:dyDescent="0.6">
      <c r="A2" s="4"/>
      <c r="B2" s="43" t="s">
        <v>47</v>
      </c>
      <c r="C2" s="44"/>
      <c r="D2" s="44"/>
      <c r="E2" s="44"/>
      <c r="F2" s="44"/>
      <c r="G2" s="42"/>
      <c r="H2" s="42"/>
      <c r="I2" s="100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3"/>
    </row>
    <row r="3" spans="1:23" s="104" customFormat="1" ht="20.25" customHeight="1" x14ac:dyDescent="0.6">
      <c r="A3" s="4"/>
      <c r="B3" s="43" t="s">
        <v>48</v>
      </c>
      <c r="C3" s="44"/>
      <c r="D3" s="44"/>
      <c r="E3" s="44"/>
      <c r="F3" s="44"/>
      <c r="G3" s="42"/>
      <c r="H3" s="42"/>
      <c r="I3" s="100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3"/>
    </row>
    <row r="4" spans="1:23" s="104" customFormat="1" ht="20.25" customHeight="1" x14ac:dyDescent="0.6">
      <c r="A4" s="4"/>
      <c r="B4" s="43" t="s">
        <v>39</v>
      </c>
      <c r="C4" s="44"/>
      <c r="D4" s="44"/>
      <c r="E4" s="44"/>
      <c r="F4" s="44"/>
      <c r="G4" s="42"/>
      <c r="H4" s="42"/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3"/>
    </row>
    <row r="5" spans="1:23" ht="24" customHeight="1" x14ac:dyDescent="0.5">
      <c r="A5"/>
      <c r="B5" s="45" t="s">
        <v>45</v>
      </c>
      <c r="C5" s="46"/>
      <c r="D5" s="46"/>
      <c r="E5" s="46"/>
      <c r="F5" s="46"/>
      <c r="G5" s="42"/>
      <c r="H5" s="42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2"/>
    </row>
    <row r="6" spans="1:23" ht="21" x14ac:dyDescent="0.3">
      <c r="A6"/>
      <c r="B6" s="131" t="s">
        <v>67</v>
      </c>
      <c r="C6" s="74"/>
      <c r="D6" s="44"/>
      <c r="E6" s="44"/>
      <c r="F6" s="44"/>
      <c r="G6" s="42"/>
      <c r="H6" s="42"/>
      <c r="J6" s="106"/>
      <c r="Q6" s="106"/>
      <c r="R6" s="106"/>
    </row>
    <row r="7" spans="1:23" ht="22.5" customHeight="1" thickBot="1" x14ac:dyDescent="0.35">
      <c r="A7"/>
      <c r="B7"/>
      <c r="C7"/>
      <c r="D7"/>
      <c r="E7"/>
      <c r="F7"/>
      <c r="G7"/>
      <c r="H7"/>
      <c r="J7" s="106"/>
      <c r="Q7" s="106"/>
      <c r="R7" s="106"/>
    </row>
    <row r="8" spans="1:23" ht="15" thickBot="1" x14ac:dyDescent="0.35">
      <c r="A8"/>
      <c r="B8" s="48" t="s">
        <v>40</v>
      </c>
      <c r="C8" s="135" t="s">
        <v>1</v>
      </c>
      <c r="D8" s="136"/>
      <c r="E8" s="50" t="s">
        <v>2</v>
      </c>
      <c r="F8" s="50" t="s">
        <v>3</v>
      </c>
      <c r="G8"/>
      <c r="H8"/>
      <c r="J8" s="107"/>
    </row>
    <row r="9" spans="1:23" ht="16.95" customHeight="1" thickBot="1" x14ac:dyDescent="0.35">
      <c r="B9" s="133"/>
      <c r="C9" s="137"/>
      <c r="D9" s="138"/>
      <c r="E9" s="134">
        <v>0</v>
      </c>
      <c r="F9" s="108"/>
    </row>
    <row r="10" spans="1:23" x14ac:dyDescent="0.3">
      <c r="B10" s="51" t="s">
        <v>16</v>
      </c>
      <c r="C10" s="52"/>
      <c r="D10" s="52"/>
      <c r="E10" s="52"/>
      <c r="F10" s="52"/>
      <c r="J10" s="107"/>
    </row>
    <row r="11" spans="1:23" ht="16.95" customHeight="1" x14ac:dyDescent="0.3">
      <c r="B11" s="39" t="s">
        <v>4</v>
      </c>
      <c r="C11" s="92"/>
      <c r="D11" s="92"/>
      <c r="E11" s="92"/>
      <c r="F11" s="92"/>
    </row>
    <row r="12" spans="1:23" ht="16.95" customHeight="1" x14ac:dyDescent="0.3">
      <c r="B12" s="39" t="s">
        <v>5</v>
      </c>
      <c r="C12" s="91"/>
      <c r="D12" s="91"/>
      <c r="E12" s="91"/>
      <c r="F12" s="91"/>
    </row>
    <row r="13" spans="1:23" ht="16.95" customHeight="1" x14ac:dyDescent="0.3">
      <c r="B13" s="39" t="s">
        <v>6</v>
      </c>
      <c r="C13" s="91"/>
      <c r="D13" s="91"/>
      <c r="E13" s="91"/>
      <c r="F13" s="91"/>
    </row>
    <row r="14" spans="1:23" ht="16.95" customHeight="1" thickBot="1" x14ac:dyDescent="0.35">
      <c r="B14" s="39" t="s">
        <v>7</v>
      </c>
      <c r="C14" s="92"/>
      <c r="D14" s="91"/>
      <c r="E14" s="91"/>
      <c r="F14" s="91"/>
    </row>
    <row r="15" spans="1:23" ht="57.75" customHeight="1" thickBot="1" x14ac:dyDescent="0.35">
      <c r="B15" s="65" t="s">
        <v>49</v>
      </c>
      <c r="C15" s="109"/>
      <c r="D15" s="107"/>
      <c r="E15" s="107"/>
      <c r="F15" s="107"/>
    </row>
    <row r="17" spans="2:10" ht="19.5" customHeight="1" x14ac:dyDescent="0.3">
      <c r="B17" s="53" t="s">
        <v>41</v>
      </c>
      <c r="C17" s="54"/>
      <c r="D17" s="54"/>
      <c r="E17" s="54"/>
      <c r="F17" s="54"/>
      <c r="G17" s="54"/>
      <c r="H17" s="55"/>
    </row>
    <row r="18" spans="2:10" ht="82.5" customHeight="1" x14ac:dyDescent="0.3">
      <c r="B18" s="56" t="s">
        <v>8</v>
      </c>
      <c r="C18" s="57" t="s">
        <v>42</v>
      </c>
      <c r="D18" s="57" t="s">
        <v>43</v>
      </c>
      <c r="E18" s="56" t="s">
        <v>65</v>
      </c>
      <c r="F18" s="56" t="s">
        <v>33</v>
      </c>
      <c r="G18" s="58" t="s">
        <v>44</v>
      </c>
      <c r="H18" s="58" t="s">
        <v>66</v>
      </c>
    </row>
    <row r="19" spans="2:10" x14ac:dyDescent="0.3">
      <c r="B19" s="59" t="s">
        <v>17</v>
      </c>
      <c r="C19" s="8"/>
      <c r="D19" s="8"/>
      <c r="E19" s="8"/>
      <c r="F19" s="11"/>
      <c r="G19" s="11"/>
      <c r="H19" s="8"/>
    </row>
    <row r="20" spans="2:10" ht="28.95" customHeight="1" x14ac:dyDescent="0.3">
      <c r="B20" s="60" t="s">
        <v>18</v>
      </c>
      <c r="C20" s="110">
        <v>0</v>
      </c>
      <c r="D20" s="86">
        <v>0</v>
      </c>
      <c r="E20" s="86">
        <v>0</v>
      </c>
      <c r="F20" s="87"/>
      <c r="G20" s="38">
        <f>SUM(D20:E20)</f>
        <v>0</v>
      </c>
      <c r="H20" s="9">
        <f>SUM(C20,E20)</f>
        <v>0</v>
      </c>
      <c r="J20" s="111"/>
    </row>
    <row r="21" spans="2:10" ht="28.95" customHeight="1" x14ac:dyDescent="0.3">
      <c r="B21" s="60" t="s">
        <v>34</v>
      </c>
      <c r="C21" s="110">
        <v>0</v>
      </c>
      <c r="D21" s="86">
        <v>0</v>
      </c>
      <c r="E21" s="86">
        <v>0</v>
      </c>
      <c r="F21" s="87"/>
      <c r="G21" s="38">
        <f t="shared" ref="G21:G41" si="0">SUM(D21:E21)</f>
        <v>0</v>
      </c>
      <c r="H21" s="9">
        <f t="shared" ref="H21:H41" si="1">SUM(C21,E21)</f>
        <v>0</v>
      </c>
    </row>
    <row r="22" spans="2:10" ht="11.25" customHeight="1" x14ac:dyDescent="0.3">
      <c r="B22" s="32"/>
      <c r="C22" s="112"/>
      <c r="D22" s="113"/>
      <c r="E22" s="23"/>
      <c r="F22" s="26"/>
      <c r="G22" s="25"/>
      <c r="H22" s="25"/>
    </row>
    <row r="23" spans="2:10" ht="18" customHeight="1" x14ac:dyDescent="0.3">
      <c r="B23" s="61" t="s">
        <v>19</v>
      </c>
      <c r="C23" s="12"/>
      <c r="D23" s="9"/>
      <c r="E23" s="14"/>
      <c r="F23" s="15"/>
      <c r="G23" s="38"/>
      <c r="H23" s="9"/>
    </row>
    <row r="24" spans="2:10" ht="28.95" customHeight="1" x14ac:dyDescent="0.3">
      <c r="B24" s="60" t="s">
        <v>20</v>
      </c>
      <c r="C24" s="110">
        <v>0</v>
      </c>
      <c r="D24" s="86">
        <v>0</v>
      </c>
      <c r="E24" s="86">
        <v>0</v>
      </c>
      <c r="F24" s="88"/>
      <c r="G24" s="38">
        <f t="shared" si="0"/>
        <v>0</v>
      </c>
      <c r="H24" s="9">
        <f t="shared" si="1"/>
        <v>0</v>
      </c>
    </row>
    <row r="25" spans="2:10" ht="28.95" customHeight="1" x14ac:dyDescent="0.3">
      <c r="B25" s="60" t="s">
        <v>21</v>
      </c>
      <c r="C25" s="110">
        <v>0</v>
      </c>
      <c r="D25" s="86">
        <v>0</v>
      </c>
      <c r="E25" s="86">
        <v>0</v>
      </c>
      <c r="F25" s="88"/>
      <c r="G25" s="38">
        <f t="shared" si="0"/>
        <v>0</v>
      </c>
      <c r="H25" s="9">
        <f t="shared" si="1"/>
        <v>0</v>
      </c>
    </row>
    <row r="26" spans="2:10" ht="10.5" customHeight="1" x14ac:dyDescent="0.3">
      <c r="B26" s="32"/>
      <c r="C26" s="112"/>
      <c r="D26" s="113"/>
      <c r="E26" s="23"/>
      <c r="F26" s="24"/>
      <c r="G26" s="25"/>
      <c r="H26" s="25"/>
    </row>
    <row r="27" spans="2:10" ht="18" customHeight="1" x14ac:dyDescent="0.3">
      <c r="B27" s="61" t="s">
        <v>22</v>
      </c>
      <c r="C27" s="12"/>
      <c r="D27" s="9"/>
      <c r="E27" s="14"/>
      <c r="F27" s="15"/>
      <c r="G27" s="38"/>
      <c r="H27" s="9"/>
    </row>
    <row r="28" spans="2:10" ht="28.95" customHeight="1" x14ac:dyDescent="0.3">
      <c r="B28" s="60" t="s">
        <v>23</v>
      </c>
      <c r="C28" s="110">
        <v>0</v>
      </c>
      <c r="D28" s="86">
        <v>0</v>
      </c>
      <c r="E28" s="86">
        <v>0</v>
      </c>
      <c r="F28" s="88"/>
      <c r="G28" s="38">
        <f t="shared" si="0"/>
        <v>0</v>
      </c>
      <c r="H28" s="9">
        <f t="shared" si="1"/>
        <v>0</v>
      </c>
    </row>
    <row r="29" spans="2:10" ht="28.95" customHeight="1" x14ac:dyDescent="0.3">
      <c r="B29" s="60" t="s">
        <v>24</v>
      </c>
      <c r="C29" s="110">
        <v>0</v>
      </c>
      <c r="D29" s="86">
        <v>0</v>
      </c>
      <c r="E29" s="86">
        <v>0</v>
      </c>
      <c r="F29" s="88"/>
      <c r="G29" s="38">
        <f t="shared" si="0"/>
        <v>0</v>
      </c>
      <c r="H29" s="9">
        <f t="shared" si="1"/>
        <v>0</v>
      </c>
    </row>
    <row r="30" spans="2:10" ht="28.95" customHeight="1" x14ac:dyDescent="0.3">
      <c r="B30" s="60" t="s">
        <v>25</v>
      </c>
      <c r="C30" s="110">
        <v>0</v>
      </c>
      <c r="D30" s="86">
        <v>0</v>
      </c>
      <c r="E30" s="86">
        <v>0</v>
      </c>
      <c r="F30" s="88"/>
      <c r="G30" s="38">
        <f t="shared" si="0"/>
        <v>0</v>
      </c>
      <c r="H30" s="9">
        <f t="shared" si="1"/>
        <v>0</v>
      </c>
    </row>
    <row r="31" spans="2:10" ht="28.95" customHeight="1" x14ac:dyDescent="0.3">
      <c r="B31" s="60" t="s">
        <v>32</v>
      </c>
      <c r="C31" s="110">
        <v>0</v>
      </c>
      <c r="D31" s="86">
        <v>0</v>
      </c>
      <c r="E31" s="86">
        <v>0</v>
      </c>
      <c r="F31" s="88"/>
      <c r="G31" s="38">
        <f t="shared" si="0"/>
        <v>0</v>
      </c>
      <c r="H31" s="9">
        <f t="shared" si="1"/>
        <v>0</v>
      </c>
    </row>
    <row r="32" spans="2:10" ht="13.5" customHeight="1" x14ac:dyDescent="0.3">
      <c r="B32" s="32"/>
      <c r="C32" s="112"/>
      <c r="D32" s="113"/>
      <c r="E32" s="23"/>
      <c r="F32" s="24"/>
      <c r="G32" s="25"/>
      <c r="H32" s="25"/>
    </row>
    <row r="33" spans="2:10" ht="18" customHeight="1" x14ac:dyDescent="0.3">
      <c r="B33" s="61" t="s">
        <v>26</v>
      </c>
      <c r="C33" s="12"/>
      <c r="D33" s="9"/>
      <c r="E33" s="14"/>
      <c r="F33" s="15"/>
      <c r="G33" s="38"/>
      <c r="H33" s="9"/>
    </row>
    <row r="34" spans="2:10" ht="28.95" customHeight="1" x14ac:dyDescent="0.3">
      <c r="B34" s="60" t="s">
        <v>27</v>
      </c>
      <c r="C34" s="110">
        <v>0</v>
      </c>
      <c r="D34" s="86">
        <v>0</v>
      </c>
      <c r="E34" s="86">
        <v>0</v>
      </c>
      <c r="F34" s="88"/>
      <c r="G34" s="38">
        <f t="shared" si="0"/>
        <v>0</v>
      </c>
      <c r="H34" s="9">
        <f t="shared" si="1"/>
        <v>0</v>
      </c>
    </row>
    <row r="35" spans="2:10" ht="12" customHeight="1" x14ac:dyDescent="0.3">
      <c r="B35" s="32"/>
      <c r="C35" s="112"/>
      <c r="D35" s="113"/>
      <c r="E35" s="23"/>
      <c r="F35" s="24"/>
      <c r="G35" s="25"/>
      <c r="H35" s="25"/>
    </row>
    <row r="36" spans="2:10" ht="28.95" customHeight="1" x14ac:dyDescent="0.3">
      <c r="B36" s="61" t="s">
        <v>28</v>
      </c>
      <c r="C36" s="12"/>
      <c r="D36" s="9"/>
      <c r="E36" s="14"/>
      <c r="F36" s="15"/>
      <c r="G36" s="38"/>
      <c r="H36" s="9"/>
    </row>
    <row r="37" spans="2:10" ht="28.95" customHeight="1" x14ac:dyDescent="0.3">
      <c r="B37" s="60" t="s">
        <v>30</v>
      </c>
      <c r="C37" s="110">
        <v>0</v>
      </c>
      <c r="D37" s="86">
        <v>0</v>
      </c>
      <c r="E37" s="86">
        <v>0</v>
      </c>
      <c r="F37" s="88"/>
      <c r="G37" s="38">
        <f t="shared" si="0"/>
        <v>0</v>
      </c>
      <c r="H37" s="9">
        <f t="shared" si="1"/>
        <v>0</v>
      </c>
    </row>
    <row r="38" spans="2:10" ht="28.95" customHeight="1" x14ac:dyDescent="0.3">
      <c r="B38" s="60" t="s">
        <v>31</v>
      </c>
      <c r="C38" s="110">
        <v>0</v>
      </c>
      <c r="D38" s="86">
        <v>0</v>
      </c>
      <c r="E38" s="86">
        <v>0</v>
      </c>
      <c r="F38" s="88"/>
      <c r="G38" s="38">
        <f t="shared" si="0"/>
        <v>0</v>
      </c>
      <c r="H38" s="9">
        <f t="shared" si="1"/>
        <v>0</v>
      </c>
    </row>
    <row r="39" spans="2:10" ht="28.95" customHeight="1" x14ac:dyDescent="0.3">
      <c r="B39" s="60" t="s">
        <v>29</v>
      </c>
      <c r="C39" s="110">
        <v>0</v>
      </c>
      <c r="D39" s="86">
        <v>0</v>
      </c>
      <c r="E39" s="86">
        <v>0</v>
      </c>
      <c r="F39" s="88"/>
      <c r="G39" s="38">
        <f t="shared" si="0"/>
        <v>0</v>
      </c>
      <c r="H39" s="9">
        <f t="shared" si="1"/>
        <v>0</v>
      </c>
    </row>
    <row r="40" spans="2:10" ht="14.25" customHeight="1" x14ac:dyDescent="0.3">
      <c r="B40" s="32"/>
      <c r="C40" s="112"/>
      <c r="D40" s="113"/>
      <c r="E40" s="23"/>
      <c r="F40" s="24"/>
      <c r="G40" s="25"/>
      <c r="H40" s="25"/>
    </row>
    <row r="41" spans="2:10" ht="28.95" customHeight="1" x14ac:dyDescent="0.3">
      <c r="B41" s="61" t="s">
        <v>9</v>
      </c>
      <c r="C41" s="110">
        <v>0</v>
      </c>
      <c r="D41" s="86">
        <v>0</v>
      </c>
      <c r="E41" s="86">
        <v>0</v>
      </c>
      <c r="F41" s="88"/>
      <c r="G41" s="38">
        <f t="shared" si="0"/>
        <v>0</v>
      </c>
      <c r="H41" s="9">
        <f t="shared" si="1"/>
        <v>0</v>
      </c>
    </row>
    <row r="42" spans="2:10" ht="51" customHeight="1" x14ac:dyDescent="0.3">
      <c r="B42" s="62" t="s">
        <v>50</v>
      </c>
      <c r="C42" s="34" t="e">
        <f>C41/SUM(C20:C39)</f>
        <v>#DIV/0!</v>
      </c>
      <c r="D42" s="114"/>
      <c r="E42" s="114"/>
      <c r="F42" s="115"/>
      <c r="G42" s="115"/>
      <c r="H42" s="34" t="e">
        <f>H41/SUM(H20:H39)</f>
        <v>#DIV/0!</v>
      </c>
    </row>
    <row r="43" spans="2:10" ht="12" customHeight="1" x14ac:dyDescent="0.3">
      <c r="B43"/>
      <c r="C43" s="116"/>
      <c r="D43" s="114"/>
      <c r="E43" s="114"/>
      <c r="F43" s="115"/>
      <c r="G43" s="115"/>
      <c r="H43" s="116"/>
    </row>
    <row r="44" spans="2:10" ht="16.2" customHeight="1" x14ac:dyDescent="0.3">
      <c r="B44" s="63" t="s">
        <v>10</v>
      </c>
      <c r="C44" s="35">
        <f>SUM(C20:C41)</f>
        <v>0</v>
      </c>
      <c r="D44" s="129">
        <f>SUM(D41:D41,D34:D39,D28:D29,D24:D25,D19)</f>
        <v>0</v>
      </c>
      <c r="E44" s="84">
        <f>SUM(E20:E41)</f>
        <v>0</v>
      </c>
      <c r="F44" s="117"/>
      <c r="G44" s="36">
        <f>SUM(G20:G41)</f>
        <v>0</v>
      </c>
      <c r="H44" s="89">
        <f>SUM(H41:H41,H34:H39,H28:H29,H24:H25,H19)</f>
        <v>0</v>
      </c>
    </row>
    <row r="45" spans="2:10" x14ac:dyDescent="0.3">
      <c r="C45"/>
      <c r="D45"/>
      <c r="E45" s="130" t="s">
        <v>11</v>
      </c>
      <c r="F45" s="118"/>
      <c r="G45" s="118"/>
      <c r="H45" s="118"/>
    </row>
    <row r="46" spans="2:10" ht="28.5" customHeight="1" x14ac:dyDescent="0.3">
      <c r="B46" s="126" t="s">
        <v>51</v>
      </c>
      <c r="C46" s="127"/>
      <c r="D46" s="127"/>
      <c r="E46" s="66"/>
      <c r="F46" s="127"/>
      <c r="G46" s="127"/>
      <c r="H46" s="128"/>
      <c r="J46" s="107"/>
    </row>
    <row r="47" spans="2:10" ht="55.95" customHeight="1" x14ac:dyDescent="0.3">
      <c r="B47" s="80"/>
      <c r="C47" s="81"/>
      <c r="D47" s="81"/>
      <c r="E47" s="81"/>
      <c r="F47" s="81"/>
      <c r="G47" s="81"/>
      <c r="H47" s="82"/>
    </row>
    <row r="48" spans="2:10" ht="28.5" customHeight="1" x14ac:dyDescent="0.3">
      <c r="B48" s="70" t="s">
        <v>12</v>
      </c>
      <c r="C48" s="68"/>
      <c r="D48" s="68"/>
      <c r="E48" s="68"/>
      <c r="F48" s="68"/>
      <c r="G48" s="68"/>
      <c r="H48" s="69"/>
    </row>
    <row r="49" spans="2:8" x14ac:dyDescent="0.3">
      <c r="B49" s="39" t="s">
        <v>37</v>
      </c>
      <c r="C49" s="119"/>
      <c r="D49" s="120"/>
      <c r="E49" s="120"/>
      <c r="F49" s="121"/>
      <c r="G49" s="121"/>
      <c r="H49" s="122"/>
    </row>
    <row r="50" spans="2:8" x14ac:dyDescent="0.3">
      <c r="B50" s="39" t="s">
        <v>14</v>
      </c>
      <c r="C50" s="119"/>
      <c r="D50" s="120"/>
      <c r="E50" s="120"/>
      <c r="F50" s="121"/>
      <c r="G50" s="121"/>
      <c r="H50" s="122"/>
    </row>
    <row r="51" spans="2:8" x14ac:dyDescent="0.3">
      <c r="B51" s="39" t="s">
        <v>0</v>
      </c>
      <c r="C51" s="119"/>
      <c r="D51" s="120"/>
      <c r="E51" s="120"/>
      <c r="F51" s="121"/>
      <c r="G51" s="121"/>
      <c r="H51" s="122"/>
    </row>
    <row r="52" spans="2:8" ht="30.75" customHeight="1" x14ac:dyDescent="0.3">
      <c r="B52" s="70" t="s">
        <v>15</v>
      </c>
      <c r="C52" s="68"/>
      <c r="D52" s="68"/>
      <c r="E52" s="68"/>
      <c r="F52" s="68"/>
      <c r="G52" s="68"/>
      <c r="H52" s="69"/>
    </row>
    <row r="53" spans="2:8" x14ac:dyDescent="0.3">
      <c r="B53" s="39" t="s">
        <v>13</v>
      </c>
      <c r="C53" s="123"/>
      <c r="D53" s="121"/>
      <c r="E53" s="121"/>
      <c r="F53" s="121"/>
      <c r="G53" s="121"/>
      <c r="H53" s="122"/>
    </row>
    <row r="54" spans="2:8" x14ac:dyDescent="0.3">
      <c r="B54" s="39" t="s">
        <v>35</v>
      </c>
      <c r="C54" s="124" t="b">
        <v>0</v>
      </c>
    </row>
    <row r="55" spans="2:8" x14ac:dyDescent="0.3">
      <c r="B55" s="39" t="s">
        <v>36</v>
      </c>
      <c r="C55" s="124" t="b">
        <v>0</v>
      </c>
    </row>
    <row r="56" spans="2:8" x14ac:dyDescent="0.3">
      <c r="B56" s="39" t="s">
        <v>0</v>
      </c>
      <c r="C56" s="125"/>
    </row>
  </sheetData>
  <sheetProtection algorithmName="SHA-512" hashValue="ywJlZxgrqjYMY+XU3vDl9snADpON8t6QMIVR4B7VkMz1+eVSY7G9xuePd97CvK7Aeg2rD6khwX+DH2YEbIadOg==" saltValue="UMdHZ3a11zUq9QfBRu3QBw==" spinCount="100000" sheet="1" objects="1" scenarios="1" formatCells="0" formatColumns="0" formatRows="0"/>
  <dataValidations count="1">
    <dataValidation type="list" allowBlank="1" showInputMessage="1" showErrorMessage="1" sqref="C15" xr:uid="{5247572F-9638-4FAF-96A6-FC96FD8A618C}">
      <formula1>"Yes, No"</formula1>
    </dataValidation>
  </dataValidations>
  <pageMargins left="0.25" right="0.25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BCBA-A25E-4F7D-9CDF-56B19D283CF0}">
  <dimension ref="B1:W56"/>
  <sheetViews>
    <sheetView zoomScale="115" zoomScaleNormal="115" workbookViewId="0">
      <selection activeCell="B18" sqref="B18"/>
    </sheetView>
  </sheetViews>
  <sheetFormatPr defaultColWidth="8.6640625" defaultRowHeight="14.4" x14ac:dyDescent="0.3"/>
  <cols>
    <col min="1" max="1" width="1.6640625" customWidth="1"/>
    <col min="2" max="2" width="38.5546875" customWidth="1"/>
    <col min="3" max="3" width="23.109375" customWidth="1"/>
    <col min="4" max="4" width="15.88671875" customWidth="1"/>
    <col min="5" max="5" width="24.44140625" customWidth="1"/>
    <col min="6" max="6" width="54.88671875" customWidth="1"/>
    <col min="7" max="7" width="22.44140625" customWidth="1"/>
    <col min="8" max="8" width="21" customWidth="1"/>
    <col min="9" max="9" width="18.44140625" customWidth="1"/>
    <col min="10" max="10" width="25.33203125" customWidth="1"/>
  </cols>
  <sheetData>
    <row r="1" spans="2:23" ht="22.5" customHeight="1" x14ac:dyDescent="0.6">
      <c r="B1" s="40" t="s">
        <v>46</v>
      </c>
      <c r="C1" s="41"/>
      <c r="D1" s="41"/>
      <c r="E1" s="41"/>
      <c r="F1" s="41"/>
      <c r="G1" s="42"/>
      <c r="H1" s="4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2:23" s="4" customFormat="1" ht="20.25" customHeight="1" x14ac:dyDescent="0.6">
      <c r="B2" s="43" t="s">
        <v>47</v>
      </c>
      <c r="C2" s="44"/>
      <c r="D2" s="44"/>
      <c r="E2" s="44"/>
      <c r="F2" s="44"/>
      <c r="G2" s="42"/>
      <c r="H2" s="42"/>
      <c r="I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spans="2:23" s="4" customFormat="1" ht="20.25" customHeight="1" x14ac:dyDescent="0.6">
      <c r="B3" s="43" t="s">
        <v>48</v>
      </c>
      <c r="C3" s="44"/>
      <c r="D3" s="44"/>
      <c r="E3" s="44"/>
      <c r="F3" s="44"/>
      <c r="G3" s="42"/>
      <c r="H3" s="42"/>
      <c r="I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</row>
    <row r="4" spans="2:23" s="4" customFormat="1" ht="20.25" customHeight="1" x14ac:dyDescent="0.6">
      <c r="B4" s="43" t="s">
        <v>39</v>
      </c>
      <c r="C4" s="44"/>
      <c r="D4" s="44"/>
      <c r="E4" s="44"/>
      <c r="F4" s="44"/>
      <c r="G4" s="42"/>
      <c r="H4" s="42"/>
      <c r="I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</row>
    <row r="5" spans="2:23" ht="24" customHeight="1" x14ac:dyDescent="0.5">
      <c r="B5" s="45" t="s">
        <v>45</v>
      </c>
      <c r="C5" s="46"/>
      <c r="D5" s="46"/>
      <c r="E5" s="46"/>
      <c r="F5" s="46"/>
      <c r="G5" s="42"/>
      <c r="H5" s="4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1"/>
    </row>
    <row r="6" spans="2:23" ht="21" x14ac:dyDescent="0.3">
      <c r="B6" s="47" t="s">
        <v>67</v>
      </c>
      <c r="C6" s="74"/>
      <c r="D6" s="44"/>
      <c r="E6" s="44"/>
      <c r="F6" s="44"/>
      <c r="G6" s="42"/>
      <c r="H6" s="42"/>
      <c r="J6" s="6"/>
      <c r="Q6" s="6"/>
      <c r="R6" s="6"/>
    </row>
    <row r="7" spans="2:23" ht="15" thickBot="1" x14ac:dyDescent="0.35">
      <c r="J7" s="6"/>
      <c r="Q7" s="6"/>
      <c r="R7" s="6"/>
    </row>
    <row r="8" spans="2:23" x14ac:dyDescent="0.3">
      <c r="B8" s="48" t="s">
        <v>40</v>
      </c>
      <c r="C8" s="49" t="s">
        <v>1</v>
      </c>
      <c r="D8" s="64"/>
      <c r="E8" s="50" t="s">
        <v>2</v>
      </c>
      <c r="F8" s="50" t="s">
        <v>3</v>
      </c>
      <c r="J8" s="7"/>
    </row>
    <row r="9" spans="2:23" ht="16.95" customHeight="1" thickBot="1" x14ac:dyDescent="0.35">
      <c r="B9" s="94">
        <v>46332</v>
      </c>
      <c r="C9" s="95" t="s">
        <v>52</v>
      </c>
      <c r="D9" s="96"/>
      <c r="E9" s="97">
        <v>240000</v>
      </c>
      <c r="F9" s="97">
        <v>2</v>
      </c>
    </row>
    <row r="10" spans="2:23" x14ac:dyDescent="0.3">
      <c r="B10" s="51" t="s">
        <v>16</v>
      </c>
      <c r="C10" s="52"/>
      <c r="D10" s="52"/>
      <c r="E10" s="52"/>
      <c r="F10" s="52"/>
      <c r="J10" s="7"/>
    </row>
    <row r="11" spans="2:23" ht="16.95" customHeight="1" x14ac:dyDescent="0.3">
      <c r="B11" s="39" t="s">
        <v>4</v>
      </c>
      <c r="C11" s="98" t="s">
        <v>53</v>
      </c>
      <c r="D11" s="72"/>
      <c r="E11" s="72"/>
      <c r="F11" s="72"/>
    </row>
    <row r="12" spans="2:23" ht="16.95" customHeight="1" x14ac:dyDescent="0.3">
      <c r="B12" s="39" t="s">
        <v>5</v>
      </c>
      <c r="C12" s="99" t="s">
        <v>54</v>
      </c>
      <c r="D12" s="73"/>
      <c r="E12" s="73"/>
      <c r="F12" s="73"/>
    </row>
    <row r="13" spans="2:23" ht="16.95" customHeight="1" x14ac:dyDescent="0.3">
      <c r="B13" s="39" t="s">
        <v>6</v>
      </c>
      <c r="C13" s="99" t="s">
        <v>55</v>
      </c>
      <c r="D13" s="73"/>
      <c r="E13" s="73"/>
      <c r="F13" s="73"/>
    </row>
    <row r="14" spans="2:23" ht="16.95" customHeight="1" thickBot="1" x14ac:dyDescent="0.35">
      <c r="B14" s="39" t="s">
        <v>7</v>
      </c>
      <c r="C14" s="75" t="s">
        <v>56</v>
      </c>
      <c r="D14" s="73"/>
      <c r="E14" s="73"/>
      <c r="F14" s="73"/>
    </row>
    <row r="15" spans="2:23" ht="57.75" customHeight="1" thickBot="1" x14ac:dyDescent="0.35">
      <c r="B15" s="65" t="s">
        <v>49</v>
      </c>
      <c r="C15" s="31" t="s">
        <v>57</v>
      </c>
      <c r="D15" s="7"/>
      <c r="E15" s="7"/>
      <c r="F15" s="7"/>
    </row>
    <row r="17" spans="2:10" ht="19.5" customHeight="1" x14ac:dyDescent="0.3">
      <c r="B17" s="53" t="s">
        <v>41</v>
      </c>
      <c r="C17" s="54"/>
      <c r="D17" s="54"/>
      <c r="E17" s="54"/>
      <c r="F17" s="54"/>
      <c r="G17" s="54"/>
      <c r="H17" s="55"/>
    </row>
    <row r="18" spans="2:10" ht="82.5" customHeight="1" x14ac:dyDescent="0.3">
      <c r="B18" s="56" t="s">
        <v>8</v>
      </c>
      <c r="C18" s="57" t="s">
        <v>42</v>
      </c>
      <c r="D18" s="57" t="s">
        <v>43</v>
      </c>
      <c r="E18" s="56" t="s">
        <v>38</v>
      </c>
      <c r="F18" s="56" t="s">
        <v>33</v>
      </c>
      <c r="G18" s="58" t="s">
        <v>44</v>
      </c>
      <c r="H18" s="58" t="s">
        <v>66</v>
      </c>
    </row>
    <row r="19" spans="2:10" x14ac:dyDescent="0.3">
      <c r="B19" s="59" t="s">
        <v>17</v>
      </c>
      <c r="C19" s="8"/>
      <c r="D19" s="8"/>
      <c r="E19" s="8"/>
      <c r="F19" s="11"/>
      <c r="G19" s="11"/>
      <c r="H19" s="8"/>
    </row>
    <row r="20" spans="2:10" ht="69" customHeight="1" x14ac:dyDescent="0.3">
      <c r="B20" s="60" t="s">
        <v>18</v>
      </c>
      <c r="C20" s="76">
        <v>90890.43</v>
      </c>
      <c r="D20" s="77">
        <v>50000</v>
      </c>
      <c r="E20" s="86">
        <v>15000</v>
      </c>
      <c r="F20" s="87" t="s">
        <v>63</v>
      </c>
      <c r="G20" s="38">
        <f>SUM(D20:E20)</f>
        <v>65000</v>
      </c>
      <c r="H20" s="9">
        <f>SUM(C20,E20)</f>
        <v>105890.43</v>
      </c>
      <c r="J20" s="27"/>
    </row>
    <row r="21" spans="2:10" ht="28.95" customHeight="1" x14ac:dyDescent="0.3">
      <c r="B21" s="60" t="s">
        <v>34</v>
      </c>
      <c r="C21" s="76">
        <v>6080</v>
      </c>
      <c r="D21" s="78">
        <v>4000</v>
      </c>
      <c r="E21" s="86">
        <v>7500</v>
      </c>
      <c r="F21" s="87" t="s">
        <v>62</v>
      </c>
      <c r="G21" s="38">
        <f t="shared" ref="G21:G41" si="0">SUM(D21:E21)</f>
        <v>11500</v>
      </c>
      <c r="H21" s="9">
        <f t="shared" ref="H21:H41" si="1">SUM(C21,E21)</f>
        <v>13580</v>
      </c>
    </row>
    <row r="22" spans="2:10" ht="11.25" customHeight="1" x14ac:dyDescent="0.3">
      <c r="B22" s="32"/>
      <c r="C22" s="21"/>
      <c r="D22" s="22"/>
      <c r="E22" s="23"/>
      <c r="F22" s="26"/>
      <c r="G22" s="25"/>
      <c r="H22" s="25"/>
    </row>
    <row r="23" spans="2:10" ht="18" customHeight="1" x14ac:dyDescent="0.3">
      <c r="B23" s="61" t="s">
        <v>19</v>
      </c>
      <c r="C23" s="12"/>
      <c r="D23" s="9"/>
      <c r="E23" s="14"/>
      <c r="F23" s="15"/>
      <c r="G23" s="38"/>
      <c r="H23" s="9"/>
    </row>
    <row r="24" spans="2:10" ht="28.95" customHeight="1" x14ac:dyDescent="0.3">
      <c r="B24" s="60" t="s">
        <v>20</v>
      </c>
      <c r="C24" s="76">
        <v>0</v>
      </c>
      <c r="D24" s="78">
        <v>0</v>
      </c>
      <c r="E24" s="86">
        <v>0</v>
      </c>
      <c r="F24" s="79"/>
      <c r="G24" s="38">
        <f t="shared" si="0"/>
        <v>0</v>
      </c>
      <c r="H24" s="9">
        <f t="shared" si="1"/>
        <v>0</v>
      </c>
    </row>
    <row r="25" spans="2:10" ht="28.95" customHeight="1" x14ac:dyDescent="0.3">
      <c r="B25" s="60" t="s">
        <v>21</v>
      </c>
      <c r="C25" s="76">
        <v>10880</v>
      </c>
      <c r="D25" s="78">
        <v>5500</v>
      </c>
      <c r="E25" s="86">
        <v>0</v>
      </c>
      <c r="F25" s="79"/>
      <c r="G25" s="38">
        <f t="shared" si="0"/>
        <v>5500</v>
      </c>
      <c r="H25" s="9">
        <f t="shared" si="1"/>
        <v>10880</v>
      </c>
    </row>
    <row r="26" spans="2:10" ht="10.5" customHeight="1" x14ac:dyDescent="0.3">
      <c r="B26" s="32"/>
      <c r="C26" s="21"/>
      <c r="D26" s="22"/>
      <c r="E26" s="23"/>
      <c r="F26" s="24"/>
      <c r="G26" s="25"/>
      <c r="H26" s="25"/>
    </row>
    <row r="27" spans="2:10" ht="18" customHeight="1" x14ac:dyDescent="0.3">
      <c r="B27" s="61" t="s">
        <v>22</v>
      </c>
      <c r="C27" s="12"/>
      <c r="D27" s="9"/>
      <c r="E27" s="14"/>
      <c r="F27" s="15"/>
      <c r="G27" s="38"/>
      <c r="H27" s="9"/>
    </row>
    <row r="28" spans="2:10" ht="28.95" customHeight="1" x14ac:dyDescent="0.3">
      <c r="B28" s="60" t="s">
        <v>23</v>
      </c>
      <c r="C28" s="76">
        <v>0</v>
      </c>
      <c r="D28" s="78">
        <v>0</v>
      </c>
      <c r="E28" s="86">
        <v>0</v>
      </c>
      <c r="F28" s="88"/>
      <c r="G28" s="38">
        <f t="shared" si="0"/>
        <v>0</v>
      </c>
      <c r="H28" s="9">
        <f t="shared" si="1"/>
        <v>0</v>
      </c>
    </row>
    <row r="29" spans="2:10" ht="39" customHeight="1" x14ac:dyDescent="0.3">
      <c r="B29" s="60" t="s">
        <v>24</v>
      </c>
      <c r="C29" s="76">
        <v>2822</v>
      </c>
      <c r="D29" s="78">
        <v>500</v>
      </c>
      <c r="E29" s="86">
        <v>500</v>
      </c>
      <c r="F29" s="88" t="s">
        <v>61</v>
      </c>
      <c r="G29" s="38">
        <f t="shared" si="0"/>
        <v>1000</v>
      </c>
      <c r="H29" s="9">
        <f t="shared" si="1"/>
        <v>3322</v>
      </c>
    </row>
    <row r="30" spans="2:10" ht="81.75" customHeight="1" x14ac:dyDescent="0.3">
      <c r="B30" s="60" t="s">
        <v>25</v>
      </c>
      <c r="C30" s="76">
        <v>23875</v>
      </c>
      <c r="D30" s="78">
        <v>8000</v>
      </c>
      <c r="E30" s="86">
        <v>10000</v>
      </c>
      <c r="F30" s="88" t="s">
        <v>60</v>
      </c>
      <c r="G30" s="38">
        <f t="shared" si="0"/>
        <v>18000</v>
      </c>
      <c r="H30" s="9">
        <f t="shared" si="1"/>
        <v>33875</v>
      </c>
    </row>
    <row r="31" spans="2:10" ht="28.95" customHeight="1" x14ac:dyDescent="0.3">
      <c r="B31" s="60" t="s">
        <v>32</v>
      </c>
      <c r="C31" s="76">
        <v>14875</v>
      </c>
      <c r="D31" s="78">
        <v>10000</v>
      </c>
      <c r="E31" s="86">
        <v>0</v>
      </c>
      <c r="F31" s="88"/>
      <c r="G31" s="38">
        <f t="shared" si="0"/>
        <v>10000</v>
      </c>
      <c r="H31" s="9">
        <f t="shared" si="1"/>
        <v>14875</v>
      </c>
    </row>
    <row r="32" spans="2:10" ht="13.5" customHeight="1" x14ac:dyDescent="0.3">
      <c r="B32" s="32"/>
      <c r="C32" s="21"/>
      <c r="D32" s="22"/>
      <c r="E32" s="23"/>
      <c r="F32" s="24"/>
      <c r="G32" s="25"/>
      <c r="H32" s="25"/>
    </row>
    <row r="33" spans="2:10" ht="18" customHeight="1" x14ac:dyDescent="0.3">
      <c r="B33" s="61" t="s">
        <v>26</v>
      </c>
      <c r="C33" s="12"/>
      <c r="D33" s="9"/>
      <c r="E33" s="14"/>
      <c r="F33" s="15"/>
      <c r="G33" s="38"/>
      <c r="H33" s="9"/>
    </row>
    <row r="34" spans="2:10" ht="52.5" customHeight="1" x14ac:dyDescent="0.3">
      <c r="B34" s="60" t="s">
        <v>27</v>
      </c>
      <c r="C34" s="76">
        <v>7537.57</v>
      </c>
      <c r="D34" s="78">
        <v>7000</v>
      </c>
      <c r="E34" s="86">
        <v>17000</v>
      </c>
      <c r="F34" s="88" t="s">
        <v>59</v>
      </c>
      <c r="G34" s="38">
        <f t="shared" si="0"/>
        <v>24000</v>
      </c>
      <c r="H34" s="9">
        <f t="shared" si="1"/>
        <v>24537.57</v>
      </c>
    </row>
    <row r="35" spans="2:10" ht="12" customHeight="1" x14ac:dyDescent="0.3">
      <c r="B35" s="32"/>
      <c r="C35" s="21"/>
      <c r="D35" s="22"/>
      <c r="E35" s="23"/>
      <c r="F35" s="24"/>
      <c r="G35" s="25"/>
      <c r="H35" s="25"/>
    </row>
    <row r="36" spans="2:10" ht="28.95" customHeight="1" x14ac:dyDescent="0.3">
      <c r="B36" s="61" t="s">
        <v>28</v>
      </c>
      <c r="C36" s="12"/>
      <c r="D36" s="9"/>
      <c r="E36" s="13"/>
      <c r="F36" s="16"/>
      <c r="G36" s="38"/>
      <c r="H36" s="9"/>
    </row>
    <row r="37" spans="2:10" ht="40.5" customHeight="1" x14ac:dyDescent="0.3">
      <c r="B37" s="60" t="s">
        <v>30</v>
      </c>
      <c r="C37" s="76">
        <v>63040</v>
      </c>
      <c r="D37" s="78">
        <v>62000</v>
      </c>
      <c r="E37" s="86">
        <v>-50000</v>
      </c>
      <c r="F37" s="88" t="s">
        <v>58</v>
      </c>
      <c r="G37" s="38">
        <f t="shared" si="0"/>
        <v>12000</v>
      </c>
      <c r="H37" s="9">
        <f t="shared" si="1"/>
        <v>13040</v>
      </c>
    </row>
    <row r="38" spans="2:10" ht="28.95" customHeight="1" x14ac:dyDescent="0.3">
      <c r="B38" s="60" t="s">
        <v>31</v>
      </c>
      <c r="C38" s="76">
        <v>0</v>
      </c>
      <c r="D38" s="78">
        <v>0</v>
      </c>
      <c r="E38" s="86">
        <v>0</v>
      </c>
      <c r="F38" s="79"/>
      <c r="G38" s="38">
        <f t="shared" si="0"/>
        <v>0</v>
      </c>
      <c r="H38" s="9">
        <f t="shared" si="1"/>
        <v>0</v>
      </c>
    </row>
    <row r="39" spans="2:10" ht="28.95" customHeight="1" x14ac:dyDescent="0.3">
      <c r="B39" s="60" t="s">
        <v>29</v>
      </c>
      <c r="C39" s="76">
        <v>0</v>
      </c>
      <c r="D39" s="78">
        <v>0</v>
      </c>
      <c r="E39" s="86">
        <v>0</v>
      </c>
      <c r="F39" s="79"/>
      <c r="G39" s="38">
        <f t="shared" si="0"/>
        <v>0</v>
      </c>
      <c r="H39" s="9">
        <f t="shared" si="1"/>
        <v>0</v>
      </c>
    </row>
    <row r="40" spans="2:10" ht="14.25" customHeight="1" x14ac:dyDescent="0.3">
      <c r="B40" s="32"/>
      <c r="C40" s="21"/>
      <c r="D40" s="22"/>
      <c r="E40" s="93"/>
      <c r="F40" s="24"/>
      <c r="G40" s="25"/>
      <c r="H40" s="25"/>
    </row>
    <row r="41" spans="2:10" ht="28.95" customHeight="1" x14ac:dyDescent="0.3">
      <c r="B41" s="61" t="s">
        <v>9</v>
      </c>
      <c r="C41" s="76">
        <v>20000</v>
      </c>
      <c r="D41" s="78">
        <v>10000</v>
      </c>
      <c r="E41" s="86">
        <v>0</v>
      </c>
      <c r="F41" s="79"/>
      <c r="G41" s="38">
        <f t="shared" si="0"/>
        <v>10000</v>
      </c>
      <c r="H41" s="9">
        <f t="shared" si="1"/>
        <v>20000</v>
      </c>
    </row>
    <row r="42" spans="2:10" ht="51" customHeight="1" x14ac:dyDescent="0.3">
      <c r="B42" s="62" t="s">
        <v>50</v>
      </c>
      <c r="C42" s="34">
        <f>C41/SUM(C20:C39)</f>
        <v>9.0909090909090912E-2</v>
      </c>
      <c r="D42" s="29"/>
      <c r="E42" s="29"/>
      <c r="F42" s="30"/>
      <c r="G42" s="30"/>
      <c r="H42" s="34">
        <f>H41/SUM(H20:H39)</f>
        <v>9.0909090909090912E-2</v>
      </c>
    </row>
    <row r="43" spans="2:10" ht="12" customHeight="1" x14ac:dyDescent="0.3">
      <c r="C43" s="28"/>
      <c r="D43" s="29"/>
      <c r="E43" s="29"/>
      <c r="F43" s="30"/>
      <c r="G43" s="30"/>
      <c r="H43" s="28"/>
    </row>
    <row r="44" spans="2:10" ht="16.2" customHeight="1" x14ac:dyDescent="0.3">
      <c r="B44" s="63" t="s">
        <v>10</v>
      </c>
      <c r="C44" s="35">
        <f>SUM(C20:C41)</f>
        <v>240000</v>
      </c>
      <c r="D44" s="35">
        <f>SUM(D41:D41,D34:D39,D28:D29,D24:D25,D19)</f>
        <v>85000</v>
      </c>
      <c r="E44" s="84">
        <f>SUM(E20:E41)</f>
        <v>0</v>
      </c>
      <c r="F44" s="36"/>
      <c r="G44" s="36">
        <f>SUM(G20:G41)</f>
        <v>157000</v>
      </c>
      <c r="H44" s="10">
        <f>SUM(H41:H41,H34:H39,H28:H29,H24:H25,H19)</f>
        <v>71779.570000000007</v>
      </c>
    </row>
    <row r="45" spans="2:10" x14ac:dyDescent="0.3">
      <c r="B45" s="33"/>
      <c r="C45" s="33"/>
      <c r="D45" s="33"/>
      <c r="E45" s="85" t="s">
        <v>11</v>
      </c>
      <c r="F45" s="37"/>
      <c r="G45" s="37"/>
      <c r="H45" s="37"/>
    </row>
    <row r="46" spans="2:10" ht="28.5" customHeight="1" x14ac:dyDescent="0.3">
      <c r="B46" s="71" t="s">
        <v>51</v>
      </c>
      <c r="C46" s="66"/>
      <c r="D46" s="66"/>
      <c r="E46" s="66"/>
      <c r="F46" s="66"/>
      <c r="G46" s="66"/>
      <c r="H46" s="67"/>
      <c r="J46" s="7"/>
    </row>
    <row r="47" spans="2:10" ht="55.95" customHeight="1" x14ac:dyDescent="0.3">
      <c r="B47" s="80"/>
      <c r="C47" s="81"/>
      <c r="D47" s="81"/>
      <c r="E47" s="81"/>
      <c r="F47" s="81"/>
      <c r="G47" s="81"/>
      <c r="H47" s="82"/>
    </row>
    <row r="48" spans="2:10" ht="28.5" customHeight="1" x14ac:dyDescent="0.3">
      <c r="B48" s="70" t="s">
        <v>12</v>
      </c>
      <c r="C48" s="68"/>
      <c r="D48" s="68"/>
      <c r="E48" s="68"/>
      <c r="F48" s="68"/>
      <c r="G48" s="68"/>
      <c r="H48" s="69"/>
    </row>
    <row r="49" spans="2:8" x14ac:dyDescent="0.3">
      <c r="B49" s="39" t="s">
        <v>37</v>
      </c>
      <c r="C49" s="90" t="s">
        <v>54</v>
      </c>
      <c r="D49" s="83"/>
      <c r="E49" s="83"/>
      <c r="F49" s="18"/>
      <c r="G49" s="18"/>
      <c r="H49" s="19"/>
    </row>
    <row r="50" spans="2:8" x14ac:dyDescent="0.3">
      <c r="B50" s="39" t="s">
        <v>14</v>
      </c>
      <c r="C50" s="90" t="s">
        <v>64</v>
      </c>
      <c r="D50" s="83"/>
      <c r="E50" s="83"/>
      <c r="F50" s="18"/>
      <c r="G50" s="18"/>
      <c r="H50" s="19"/>
    </row>
    <row r="51" spans="2:8" x14ac:dyDescent="0.3">
      <c r="B51" s="39" t="s">
        <v>0</v>
      </c>
      <c r="C51" s="132">
        <v>46332</v>
      </c>
      <c r="D51" s="83"/>
      <c r="E51" s="83"/>
      <c r="F51" s="18"/>
      <c r="G51" s="18"/>
      <c r="H51" s="19"/>
    </row>
    <row r="52" spans="2:8" ht="30.75" customHeight="1" x14ac:dyDescent="0.3">
      <c r="B52" s="70" t="s">
        <v>15</v>
      </c>
      <c r="C52" s="68"/>
      <c r="D52" s="68"/>
      <c r="E52" s="68"/>
      <c r="F52" s="68"/>
      <c r="G52" s="68"/>
      <c r="H52" s="69"/>
    </row>
    <row r="53" spans="2:8" x14ac:dyDescent="0.3">
      <c r="B53" s="39" t="s">
        <v>13</v>
      </c>
      <c r="C53" s="17"/>
      <c r="D53" s="18"/>
      <c r="E53" s="18"/>
      <c r="F53" s="18"/>
      <c r="G53" s="18"/>
      <c r="H53" s="19"/>
    </row>
    <row r="54" spans="2:8" x14ac:dyDescent="0.3">
      <c r="B54" s="39" t="s">
        <v>35</v>
      </c>
      <c r="C54" s="20" t="b">
        <v>0</v>
      </c>
    </row>
    <row r="55" spans="2:8" x14ac:dyDescent="0.3">
      <c r="B55" s="39" t="s">
        <v>36</v>
      </c>
      <c r="C55" s="20" t="b">
        <v>0</v>
      </c>
    </row>
    <row r="56" spans="2:8" x14ac:dyDescent="0.3">
      <c r="B56" s="39" t="s">
        <v>0</v>
      </c>
      <c r="C56" s="17"/>
    </row>
  </sheetData>
  <sheetProtection sheet="1" objects="1" scenarios="1"/>
  <dataValidations count="1">
    <dataValidation type="list" allowBlank="1" showInputMessage="1" showErrorMessage="1" sqref="C15" xr:uid="{9C9130BB-2A36-4D57-944C-0146ABFD1793}">
      <formula1>"Yes, No"</formula1>
    </dataValidation>
  </dataValidations>
  <hyperlinks>
    <hyperlink ref="C14" r:id="rId1" xr:uid="{79CC889C-C57F-44AE-A2B6-F5AF6567C6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Revision Request</vt:lpstr>
      <vt:lpstr>Example Revision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2021-06-08T16:18:09Z</dcterms:created>
  <dcterms:modified xsi:type="dcterms:W3CDTF">2025-12-08T20:55:28Z</dcterms:modified>
  <cp:category/>
  <cp:contentStatus/>
</cp:coreProperties>
</file>