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Production Quota Fat SNF Annual" sheetId="1" r:id="rId1"/>
  </sheets>
  <calcPr calcId="125725"/>
</workbook>
</file>

<file path=xl/calcChain.xml><?xml version="1.0" encoding="utf-8"?>
<calcChain xmlns="http://schemas.openxmlformats.org/spreadsheetml/2006/main">
  <c r="AU9" i="1"/>
  <c r="AU11" s="1"/>
  <c r="AT9"/>
  <c r="AT11" s="1"/>
  <c r="AS9"/>
  <c r="AS11" s="1"/>
  <c r="AR9"/>
  <c r="AR11" s="1"/>
  <c r="AQ9"/>
  <c r="AQ11" s="1"/>
  <c r="AP9"/>
  <c r="AP11" s="1"/>
  <c r="AO9"/>
  <c r="AO11" s="1"/>
  <c r="AN9"/>
  <c r="AN11" s="1"/>
  <c r="AM9"/>
  <c r="AM11" s="1"/>
  <c r="AL9"/>
  <c r="AL11" s="1"/>
  <c r="AK9"/>
  <c r="AK11" s="1"/>
  <c r="AJ9"/>
  <c r="AJ11" s="1"/>
  <c r="AI9"/>
  <c r="AI11" s="1"/>
  <c r="AH9"/>
  <c r="AH11" s="1"/>
  <c r="AG9"/>
  <c r="AG11" s="1"/>
  <c r="AF9"/>
  <c r="AF11" s="1"/>
  <c r="AE9"/>
  <c r="AE11" s="1"/>
  <c r="AD9"/>
  <c r="AD11" s="1"/>
  <c r="AC9"/>
  <c r="AC11" s="1"/>
  <c r="AB9"/>
  <c r="AB11" s="1"/>
  <c r="AA9"/>
  <c r="AA11" s="1"/>
  <c r="Z9"/>
  <c r="Z11" s="1"/>
  <c r="Y9"/>
  <c r="Y11" s="1"/>
  <c r="X9"/>
  <c r="X11" s="1"/>
  <c r="W9"/>
  <c r="W11" s="1"/>
  <c r="V9"/>
  <c r="V11" s="1"/>
  <c r="U9"/>
  <c r="U11" s="1"/>
  <c r="T9"/>
  <c r="T11" s="1"/>
  <c r="S9"/>
  <c r="S11" s="1"/>
  <c r="R9"/>
  <c r="R11" s="1"/>
  <c r="Q9"/>
  <c r="Q11" s="1"/>
  <c r="P9"/>
  <c r="P11" s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AU8"/>
  <c r="AU10" s="1"/>
  <c r="AT8"/>
  <c r="AT10" s="1"/>
  <c r="AS8"/>
  <c r="AS10" s="1"/>
  <c r="AR8"/>
  <c r="AR10" s="1"/>
  <c r="AQ8"/>
  <c r="AQ10" s="1"/>
  <c r="AP8"/>
  <c r="AP10" s="1"/>
  <c r="AO8"/>
  <c r="AO10" s="1"/>
  <c r="AN8"/>
  <c r="AN10" s="1"/>
  <c r="AM8"/>
  <c r="AM10" s="1"/>
  <c r="AL8"/>
  <c r="AL10" s="1"/>
  <c r="AK8"/>
  <c r="AK10" s="1"/>
  <c r="AJ8"/>
  <c r="AJ10" s="1"/>
  <c r="AI8"/>
  <c r="AI10" s="1"/>
  <c r="AH8"/>
  <c r="AH10" s="1"/>
  <c r="AG8"/>
  <c r="AG10" s="1"/>
  <c r="AF8"/>
  <c r="AF10" s="1"/>
  <c r="AE8"/>
  <c r="AE10" s="1"/>
  <c r="AD8"/>
  <c r="AD10" s="1"/>
  <c r="AC8"/>
  <c r="AC10" s="1"/>
  <c r="AB8"/>
  <c r="AB10" s="1"/>
  <c r="AA8"/>
  <c r="AA10" s="1"/>
  <c r="Z8"/>
  <c r="Z10" s="1"/>
  <c r="Y8"/>
  <c r="Y10" s="1"/>
  <c r="X8"/>
  <c r="X10" s="1"/>
  <c r="W8"/>
  <c r="W10" s="1"/>
  <c r="V8"/>
  <c r="V10" s="1"/>
  <c r="U8"/>
  <c r="U10" s="1"/>
  <c r="T8"/>
  <c r="T10" s="1"/>
  <c r="S8"/>
  <c r="S10" s="1"/>
  <c r="R8"/>
  <c r="R10" s="1"/>
  <c r="Q8"/>
  <c r="Q10" s="1"/>
  <c r="P8"/>
  <c r="P10" s="1"/>
  <c r="O8"/>
  <c r="O10" s="1"/>
  <c r="N8"/>
  <c r="N10" s="1"/>
  <c r="M8"/>
  <c r="M10" s="1"/>
  <c r="L8"/>
  <c r="L10" s="1"/>
  <c r="K8"/>
  <c r="K10" s="1"/>
  <c r="J8"/>
  <c r="J10" s="1"/>
  <c r="I8"/>
  <c r="I10" s="1"/>
  <c r="H8"/>
  <c r="H10" s="1"/>
</calcChain>
</file>

<file path=xl/sharedStrings.xml><?xml version="1.0" encoding="utf-8"?>
<sst xmlns="http://schemas.openxmlformats.org/spreadsheetml/2006/main" count="19" uniqueCount="15">
  <si>
    <t>Annual California Milk Pool Production: Quota Fat and Solids-Not-Fat 
As A Percentage - By Year</t>
  </si>
  <si>
    <t>Year:</t>
  </si>
  <si>
    <t>Product Lbs*</t>
  </si>
  <si>
    <t>No data</t>
  </si>
  <si>
    <t>no data</t>
  </si>
  <si>
    <t>Fat lbs*</t>
  </si>
  <si>
    <t>SNF lbs*</t>
  </si>
  <si>
    <t>Daily Quota Fat</t>
  </si>
  <si>
    <t>Daily Quota SNF</t>
  </si>
  <si>
    <t>Quota Fat Lbs</t>
  </si>
  <si>
    <t>Quota SNF Lbs</t>
  </si>
  <si>
    <t>Quota Fat % of Production</t>
  </si>
  <si>
    <t>Qutoa SNF % of Production</t>
  </si>
  <si>
    <t>Source: CDFA Milk Pooling Branch</t>
  </si>
  <si>
    <t>* Includes plant gain (overage) and will not match total from monthly tab.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</si>
</sst>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0" fontId="3" fillId="0" borderId="0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workbookViewId="0">
      <selection activeCell="H28" sqref="H28"/>
    </sheetView>
  </sheetViews>
  <sheetFormatPr defaultRowHeight="15.95" customHeight="1"/>
  <cols>
    <col min="1" max="1" width="26" style="2" customWidth="1"/>
    <col min="2" max="6" width="9.140625" style="2"/>
    <col min="7" max="7" width="8.42578125" style="2" customWidth="1"/>
    <col min="8" max="8" width="14.28515625" style="2" bestFit="1" customWidth="1"/>
    <col min="9" max="47" width="15.28515625" style="2" bestFit="1" customWidth="1"/>
    <col min="48" max="16384" width="9.140625" style="2"/>
  </cols>
  <sheetData>
    <row r="1" spans="1:47" ht="36" customHeight="1">
      <c r="A1" s="1" t="s">
        <v>0</v>
      </c>
      <c r="B1" s="1"/>
      <c r="C1" s="1"/>
      <c r="D1" s="1"/>
      <c r="E1" s="1"/>
      <c r="F1" s="1"/>
      <c r="G1" s="1"/>
      <c r="H1" s="2">
        <v>365</v>
      </c>
      <c r="I1" s="2">
        <v>366</v>
      </c>
      <c r="J1" s="2">
        <v>365</v>
      </c>
      <c r="K1" s="2">
        <v>365</v>
      </c>
      <c r="L1" s="2">
        <v>365</v>
      </c>
      <c r="M1" s="2">
        <v>366</v>
      </c>
      <c r="N1" s="2">
        <v>365</v>
      </c>
      <c r="O1" s="2">
        <v>365</v>
      </c>
      <c r="P1" s="2">
        <v>365</v>
      </c>
      <c r="Q1" s="2">
        <v>366</v>
      </c>
      <c r="R1" s="2">
        <v>365</v>
      </c>
      <c r="S1" s="2">
        <v>365</v>
      </c>
      <c r="T1" s="2">
        <v>365</v>
      </c>
      <c r="U1" s="2">
        <v>366</v>
      </c>
      <c r="V1" s="2">
        <v>365</v>
      </c>
      <c r="W1" s="2">
        <v>365</v>
      </c>
      <c r="X1" s="2">
        <v>365</v>
      </c>
      <c r="Y1" s="2">
        <v>366</v>
      </c>
      <c r="Z1" s="2">
        <v>365</v>
      </c>
      <c r="AA1" s="2">
        <v>365</v>
      </c>
      <c r="AB1" s="2">
        <v>365</v>
      </c>
      <c r="AC1" s="2">
        <v>366</v>
      </c>
      <c r="AD1" s="2">
        <v>365</v>
      </c>
      <c r="AE1" s="2">
        <v>365</v>
      </c>
      <c r="AF1" s="2">
        <v>365</v>
      </c>
      <c r="AG1" s="2">
        <v>366</v>
      </c>
      <c r="AH1" s="2">
        <v>365</v>
      </c>
      <c r="AI1" s="2">
        <v>365</v>
      </c>
      <c r="AJ1" s="2">
        <v>365</v>
      </c>
      <c r="AK1" s="2">
        <v>366</v>
      </c>
      <c r="AL1" s="2">
        <v>365</v>
      </c>
      <c r="AM1" s="2">
        <v>365</v>
      </c>
      <c r="AN1" s="2">
        <v>365</v>
      </c>
      <c r="AO1" s="2">
        <v>366</v>
      </c>
      <c r="AP1" s="2">
        <v>365</v>
      </c>
      <c r="AQ1" s="2">
        <v>365</v>
      </c>
      <c r="AR1" s="2">
        <v>365</v>
      </c>
      <c r="AS1" s="2">
        <v>366</v>
      </c>
      <c r="AT1" s="2">
        <v>365</v>
      </c>
      <c r="AU1" s="2">
        <v>365</v>
      </c>
    </row>
    <row r="2" spans="1:47" s="6" customFormat="1" ht="15.95" customHeight="1" thickBot="1">
      <c r="A2" s="3" t="s">
        <v>1</v>
      </c>
      <c r="B2" s="4">
        <v>1969</v>
      </c>
      <c r="C2" s="4">
        <v>1970</v>
      </c>
      <c r="D2" s="4">
        <v>1971</v>
      </c>
      <c r="E2" s="4">
        <v>1972</v>
      </c>
      <c r="F2" s="4">
        <v>1973</v>
      </c>
      <c r="G2" s="4">
        <v>1974</v>
      </c>
      <c r="H2" s="5">
        <v>1975</v>
      </c>
      <c r="I2" s="5">
        <v>1976</v>
      </c>
      <c r="J2" s="5">
        <v>1977</v>
      </c>
      <c r="K2" s="5">
        <v>1978</v>
      </c>
      <c r="L2" s="5">
        <v>1979</v>
      </c>
      <c r="M2" s="5">
        <v>1980</v>
      </c>
      <c r="N2" s="5">
        <v>1981</v>
      </c>
      <c r="O2" s="5">
        <v>1982</v>
      </c>
      <c r="P2" s="5">
        <v>1983</v>
      </c>
      <c r="Q2" s="5">
        <v>1984</v>
      </c>
      <c r="R2" s="5">
        <v>1985</v>
      </c>
      <c r="S2" s="5">
        <v>1986</v>
      </c>
      <c r="T2" s="5">
        <v>1987</v>
      </c>
      <c r="U2" s="5">
        <v>1988</v>
      </c>
      <c r="V2" s="5">
        <v>1989</v>
      </c>
      <c r="W2" s="5">
        <v>1990</v>
      </c>
      <c r="X2" s="5">
        <v>1991</v>
      </c>
      <c r="Y2" s="5">
        <v>1992</v>
      </c>
      <c r="Z2" s="5">
        <v>1993</v>
      </c>
      <c r="AA2" s="5">
        <v>1994</v>
      </c>
      <c r="AB2" s="5">
        <v>1995</v>
      </c>
      <c r="AC2" s="5">
        <v>1996</v>
      </c>
      <c r="AD2" s="5">
        <v>1997</v>
      </c>
      <c r="AE2" s="5">
        <v>1998</v>
      </c>
      <c r="AF2" s="5">
        <v>1999</v>
      </c>
      <c r="AG2" s="5">
        <v>2000</v>
      </c>
      <c r="AH2" s="5">
        <v>2001</v>
      </c>
      <c r="AI2" s="5">
        <v>2002</v>
      </c>
      <c r="AJ2" s="5">
        <v>2003</v>
      </c>
      <c r="AK2" s="5">
        <v>2004</v>
      </c>
      <c r="AL2" s="5">
        <v>2005</v>
      </c>
      <c r="AM2" s="5">
        <v>2006</v>
      </c>
      <c r="AN2" s="5">
        <v>2007</v>
      </c>
      <c r="AO2" s="5">
        <v>2008</v>
      </c>
      <c r="AP2" s="5">
        <v>2009</v>
      </c>
      <c r="AQ2" s="5">
        <v>2010</v>
      </c>
      <c r="AR2" s="5">
        <v>2011</v>
      </c>
      <c r="AS2" s="5">
        <v>2012</v>
      </c>
      <c r="AT2" s="5">
        <v>2013</v>
      </c>
      <c r="AU2" s="5">
        <v>2014</v>
      </c>
    </row>
    <row r="3" spans="1:47" ht="15.95" customHeight="1">
      <c r="A3" s="7" t="s">
        <v>2</v>
      </c>
      <c r="B3" s="8" t="s">
        <v>3</v>
      </c>
      <c r="C3" s="8" t="s">
        <v>4</v>
      </c>
      <c r="D3" s="8" t="s">
        <v>4</v>
      </c>
      <c r="E3" s="8" t="s">
        <v>4</v>
      </c>
      <c r="F3" s="8" t="s">
        <v>4</v>
      </c>
      <c r="G3" s="8" t="s">
        <v>4</v>
      </c>
      <c r="H3" s="9">
        <v>9634461348</v>
      </c>
      <c r="I3" s="9">
        <v>10454455703</v>
      </c>
      <c r="J3" s="9">
        <v>10961074781</v>
      </c>
      <c r="K3" s="9">
        <v>10891455828</v>
      </c>
      <c r="L3" s="9">
        <v>11578620672</v>
      </c>
      <c r="M3" s="9">
        <v>12528671955</v>
      </c>
      <c r="N3" s="9">
        <v>13172171266</v>
      </c>
      <c r="O3" s="9">
        <v>13517858169</v>
      </c>
      <c r="P3" s="9">
        <v>13721344354</v>
      </c>
      <c r="Q3" s="9">
        <v>14253273733</v>
      </c>
      <c r="R3" s="9">
        <v>15714667520</v>
      </c>
      <c r="S3" s="9">
        <v>16179184075</v>
      </c>
      <c r="T3" s="9">
        <v>16866322273</v>
      </c>
      <c r="U3" s="9">
        <v>17592231256</v>
      </c>
      <c r="V3" s="9">
        <v>18481736899</v>
      </c>
      <c r="W3" s="9">
        <v>20067007493</v>
      </c>
      <c r="X3" s="9">
        <v>20534283941</v>
      </c>
      <c r="Y3" s="9">
        <v>21224273072</v>
      </c>
      <c r="Z3" s="9">
        <v>22037338090</v>
      </c>
      <c r="AA3" s="9">
        <v>23864155511</v>
      </c>
      <c r="AB3" s="9">
        <v>23917562864</v>
      </c>
      <c r="AC3" s="9">
        <v>23956270746</v>
      </c>
      <c r="AD3" s="9">
        <v>26531899034</v>
      </c>
      <c r="AE3" s="9">
        <v>26935528359</v>
      </c>
      <c r="AF3" s="9">
        <v>29783127600</v>
      </c>
      <c r="AG3" s="9">
        <v>31576555439</v>
      </c>
      <c r="AH3" s="9">
        <v>33078120133</v>
      </c>
      <c r="AI3" s="9">
        <v>35008600985</v>
      </c>
      <c r="AJ3" s="9">
        <v>35297082429</v>
      </c>
      <c r="AK3" s="9">
        <v>35254448834</v>
      </c>
      <c r="AL3" s="9">
        <v>35677072275</v>
      </c>
      <c r="AM3" s="9">
        <v>36815687472</v>
      </c>
      <c r="AN3" s="9">
        <v>38514602160</v>
      </c>
      <c r="AO3" s="9">
        <v>39614654321</v>
      </c>
      <c r="AP3" s="9">
        <v>36402593975</v>
      </c>
      <c r="AQ3" s="9">
        <v>37006885103</v>
      </c>
      <c r="AR3" s="9">
        <v>39736180048</v>
      </c>
      <c r="AS3" s="9">
        <v>40503732996</v>
      </c>
      <c r="AT3" s="9">
        <v>39623925563</v>
      </c>
      <c r="AU3" s="9">
        <v>41064626669</v>
      </c>
    </row>
    <row r="4" spans="1:47" ht="15.95" customHeight="1">
      <c r="A4" s="10" t="s">
        <v>5</v>
      </c>
      <c r="B4" s="11"/>
      <c r="C4" s="11"/>
      <c r="D4" s="11"/>
      <c r="E4" s="11"/>
      <c r="F4" s="11"/>
      <c r="G4" s="11"/>
      <c r="H4" s="9">
        <v>349370634</v>
      </c>
      <c r="I4" s="9">
        <v>375507226</v>
      </c>
      <c r="J4" s="9">
        <v>391086340</v>
      </c>
      <c r="K4" s="9">
        <v>392771549</v>
      </c>
      <c r="L4" s="9">
        <v>410213313</v>
      </c>
      <c r="M4" s="9">
        <v>451615917</v>
      </c>
      <c r="N4" s="9">
        <v>473035462</v>
      </c>
      <c r="O4" s="9">
        <v>490649365</v>
      </c>
      <c r="P4" s="9">
        <v>492079938</v>
      </c>
      <c r="Q4" s="9">
        <v>508677260</v>
      </c>
      <c r="R4" s="9">
        <v>572900830</v>
      </c>
      <c r="S4" s="9">
        <v>586807174</v>
      </c>
      <c r="T4" s="9">
        <v>611601498</v>
      </c>
      <c r="U4" s="9">
        <v>644258922</v>
      </c>
      <c r="V4" s="9">
        <v>675272659</v>
      </c>
      <c r="W4" s="9">
        <v>725014353</v>
      </c>
      <c r="X4" s="9">
        <v>751132955</v>
      </c>
      <c r="Y4" s="9">
        <v>775894126</v>
      </c>
      <c r="Z4" s="9">
        <v>805283295</v>
      </c>
      <c r="AA4" s="9">
        <v>870351880</v>
      </c>
      <c r="AB4" s="9">
        <v>868887673</v>
      </c>
      <c r="AC4" s="9">
        <v>875800581</v>
      </c>
      <c r="AD4" s="9">
        <v>964551243</v>
      </c>
      <c r="AE4" s="9">
        <v>986730158</v>
      </c>
      <c r="AF4" s="9">
        <v>1090768519</v>
      </c>
      <c r="AG4" s="9">
        <v>1162554460</v>
      </c>
      <c r="AH4" s="9">
        <v>1217715784</v>
      </c>
      <c r="AI4" s="9">
        <v>1288588507</v>
      </c>
      <c r="AJ4" s="9">
        <v>1292101113</v>
      </c>
      <c r="AK4" s="9">
        <v>1294153876</v>
      </c>
      <c r="AL4" s="9">
        <v>1306034929</v>
      </c>
      <c r="AM4" s="9">
        <v>1371681250</v>
      </c>
      <c r="AN4" s="9">
        <v>1411087662</v>
      </c>
      <c r="AO4" s="9">
        <v>1453503642</v>
      </c>
      <c r="AP4" s="9">
        <v>1322195985</v>
      </c>
      <c r="AQ4" s="9">
        <v>1344139318</v>
      </c>
      <c r="AR4" s="9">
        <v>1470281896</v>
      </c>
      <c r="AS4" s="9">
        <v>1504788862</v>
      </c>
      <c r="AT4" s="9">
        <v>1476458474</v>
      </c>
      <c r="AU4" s="9">
        <v>1515503324</v>
      </c>
    </row>
    <row r="5" spans="1:47" s="12" customFormat="1" ht="15.95" customHeight="1">
      <c r="A5" s="10" t="s">
        <v>6</v>
      </c>
      <c r="B5" s="11"/>
      <c r="C5" s="11"/>
      <c r="D5" s="11"/>
      <c r="E5" s="11"/>
      <c r="F5" s="11"/>
      <c r="G5" s="11"/>
      <c r="H5" s="9">
        <v>838131869</v>
      </c>
      <c r="I5" s="9">
        <v>908005356</v>
      </c>
      <c r="J5" s="9">
        <v>950308880</v>
      </c>
      <c r="K5" s="9">
        <v>944137131</v>
      </c>
      <c r="L5" s="9">
        <v>1003473823</v>
      </c>
      <c r="M5" s="9">
        <v>1091403371</v>
      </c>
      <c r="N5" s="9">
        <v>1144951455</v>
      </c>
      <c r="O5" s="9">
        <v>1175394592</v>
      </c>
      <c r="P5" s="9">
        <v>1193196929</v>
      </c>
      <c r="Q5" s="9">
        <v>1237922878</v>
      </c>
      <c r="R5" s="9">
        <v>1364081088</v>
      </c>
      <c r="S5" s="9">
        <v>1399640074</v>
      </c>
      <c r="T5" s="9">
        <v>1461705288</v>
      </c>
      <c r="U5" s="9">
        <v>1521971508</v>
      </c>
      <c r="V5" s="9">
        <v>1603019997</v>
      </c>
      <c r="W5" s="9">
        <v>1742563266</v>
      </c>
      <c r="X5" s="9">
        <v>1784539087</v>
      </c>
      <c r="Y5" s="9">
        <v>1846020055</v>
      </c>
      <c r="Z5" s="9">
        <v>1926796046</v>
      </c>
      <c r="AA5" s="9">
        <v>2082658688</v>
      </c>
      <c r="AB5" s="9">
        <v>2084840373</v>
      </c>
      <c r="AC5" s="9">
        <v>2089057061</v>
      </c>
      <c r="AD5" s="9">
        <v>2323263495</v>
      </c>
      <c r="AE5" s="9">
        <v>2353527761</v>
      </c>
      <c r="AF5" s="9">
        <v>2606926195</v>
      </c>
      <c r="AG5" s="9">
        <v>2763775588</v>
      </c>
      <c r="AH5" s="9">
        <v>2894991812</v>
      </c>
      <c r="AI5" s="9">
        <v>3062633492</v>
      </c>
      <c r="AJ5" s="9">
        <v>3086230159</v>
      </c>
      <c r="AK5" s="9">
        <v>3096177194</v>
      </c>
      <c r="AL5" s="9">
        <v>3137795565</v>
      </c>
      <c r="AM5" s="9">
        <v>3243430487</v>
      </c>
      <c r="AN5" s="9">
        <v>3391469609</v>
      </c>
      <c r="AO5" s="9">
        <v>3488824995</v>
      </c>
      <c r="AP5" s="9">
        <v>3208257544</v>
      </c>
      <c r="AQ5" s="9">
        <v>3271975499</v>
      </c>
      <c r="AR5" s="9">
        <v>3521030804</v>
      </c>
      <c r="AS5" s="9">
        <v>3591570092</v>
      </c>
      <c r="AT5" s="9">
        <v>3527794234</v>
      </c>
      <c r="AU5" s="9">
        <v>3663274099</v>
      </c>
    </row>
    <row r="6" spans="1:47" ht="15.95" customHeight="1">
      <c r="A6" s="10" t="s">
        <v>7</v>
      </c>
      <c r="B6" s="11"/>
      <c r="C6" s="11"/>
      <c r="D6" s="11"/>
      <c r="E6" s="11"/>
      <c r="F6" s="11"/>
      <c r="G6" s="11"/>
      <c r="H6" s="9">
        <v>658884</v>
      </c>
      <c r="I6" s="9">
        <v>678235</v>
      </c>
      <c r="J6" s="9">
        <v>710979</v>
      </c>
      <c r="K6" s="9">
        <v>743736</v>
      </c>
      <c r="L6" s="9">
        <v>767851</v>
      </c>
      <c r="M6" s="9">
        <v>784622</v>
      </c>
      <c r="N6" s="9">
        <v>786448</v>
      </c>
      <c r="O6" s="9">
        <v>789861</v>
      </c>
      <c r="P6" s="9">
        <v>789957</v>
      </c>
      <c r="Q6" s="9">
        <v>804878</v>
      </c>
      <c r="R6" s="9">
        <v>810501</v>
      </c>
      <c r="S6" s="9">
        <v>823578</v>
      </c>
      <c r="T6" s="9">
        <v>836610</v>
      </c>
      <c r="U6" s="9">
        <v>836821</v>
      </c>
      <c r="V6" s="9">
        <v>852267</v>
      </c>
      <c r="W6" s="9">
        <v>873016</v>
      </c>
      <c r="X6" s="9">
        <v>891301</v>
      </c>
      <c r="Y6" s="9">
        <v>892968</v>
      </c>
      <c r="Z6" s="9">
        <v>894544</v>
      </c>
      <c r="AA6" s="9">
        <v>887456</v>
      </c>
      <c r="AB6" s="9">
        <v>881859</v>
      </c>
      <c r="AC6" s="9">
        <v>882186</v>
      </c>
      <c r="AD6" s="9">
        <v>882675</v>
      </c>
      <c r="AE6" s="9">
        <v>881765</v>
      </c>
      <c r="AF6" s="9">
        <v>882226.54520547949</v>
      </c>
      <c r="AG6" s="9">
        <v>882672.42896174861</v>
      </c>
      <c r="AH6" s="9">
        <v>883956.68767123285</v>
      </c>
      <c r="AI6" s="9">
        <v>882489.66027397255</v>
      </c>
      <c r="AJ6" s="9">
        <v>882706.69589041092</v>
      </c>
      <c r="AK6" s="9">
        <v>883402.10382513667</v>
      </c>
      <c r="AL6" s="9">
        <v>882786.3232876712</v>
      </c>
      <c r="AM6" s="9">
        <v>882072.8356164383</v>
      </c>
      <c r="AN6" s="9">
        <v>883669.66301369865</v>
      </c>
      <c r="AO6" s="9">
        <v>882565.12021857919</v>
      </c>
      <c r="AP6" s="9">
        <v>883376.22465753427</v>
      </c>
      <c r="AQ6" s="9">
        <v>883138.52876712324</v>
      </c>
      <c r="AR6" s="9">
        <v>883230.77534246573</v>
      </c>
      <c r="AS6" s="9">
        <v>882633.94808743172</v>
      </c>
      <c r="AT6" s="9">
        <v>883089.81369863008</v>
      </c>
      <c r="AU6" s="9">
        <v>882579.8356164383</v>
      </c>
    </row>
    <row r="7" spans="1:47" ht="15.95" customHeight="1">
      <c r="A7" s="10" t="s">
        <v>8</v>
      </c>
      <c r="B7" s="11"/>
      <c r="C7" s="11"/>
      <c r="D7" s="11"/>
      <c r="E7" s="11"/>
      <c r="F7" s="11"/>
      <c r="G7" s="11"/>
      <c r="H7" s="9">
        <v>1643595</v>
      </c>
      <c r="I7" s="9">
        <v>1687926</v>
      </c>
      <c r="J7" s="9">
        <v>1763271</v>
      </c>
      <c r="K7" s="9">
        <v>1823223</v>
      </c>
      <c r="L7" s="9">
        <v>1870739</v>
      </c>
      <c r="M7" s="9">
        <v>1909418</v>
      </c>
      <c r="N7" s="9">
        <v>1914575</v>
      </c>
      <c r="O7" s="9">
        <v>1923552</v>
      </c>
      <c r="P7" s="9">
        <v>1924954</v>
      </c>
      <c r="Q7" s="9">
        <v>1961707</v>
      </c>
      <c r="R7" s="9">
        <v>1973832</v>
      </c>
      <c r="S7" s="9">
        <v>2006249</v>
      </c>
      <c r="T7" s="9">
        <v>2037914</v>
      </c>
      <c r="U7" s="9">
        <v>2038511</v>
      </c>
      <c r="V7" s="9">
        <v>2076729</v>
      </c>
      <c r="W7" s="9">
        <v>2127994</v>
      </c>
      <c r="X7" s="9">
        <v>2172714</v>
      </c>
      <c r="Y7" s="9">
        <v>2177137</v>
      </c>
      <c r="Z7" s="9">
        <v>2181146</v>
      </c>
      <c r="AA7" s="9">
        <v>2163693</v>
      </c>
      <c r="AB7" s="9">
        <v>2149740</v>
      </c>
      <c r="AC7" s="9">
        <v>2150423</v>
      </c>
      <c r="AD7" s="9">
        <v>2151660</v>
      </c>
      <c r="AE7" s="9">
        <v>2149935</v>
      </c>
      <c r="AF7" s="9">
        <v>2150734.2904109587</v>
      </c>
      <c r="AG7" s="9">
        <v>2152023.7868852457</v>
      </c>
      <c r="AH7" s="9">
        <v>2155072.819178082</v>
      </c>
      <c r="AI7" s="9">
        <v>2151469.6383561646</v>
      </c>
      <c r="AJ7" s="9">
        <v>2151854.882191781</v>
      </c>
      <c r="AK7" s="9">
        <v>2152153.4316939889</v>
      </c>
      <c r="AL7" s="9">
        <v>2152098.3095890409</v>
      </c>
      <c r="AM7" s="9">
        <v>2150389.4547945205</v>
      </c>
      <c r="AN7" s="9">
        <v>2171103.2712328769</v>
      </c>
      <c r="AO7" s="9">
        <v>2154665</v>
      </c>
      <c r="AP7" s="9">
        <v>2153770.4630136988</v>
      </c>
      <c r="AQ7" s="9">
        <v>2153719.0410958906</v>
      </c>
      <c r="AR7" s="9">
        <v>2153987.1342465752</v>
      </c>
      <c r="AS7" s="9">
        <v>2152218.9043715848</v>
      </c>
      <c r="AT7" s="9">
        <v>2153344.0027397261</v>
      </c>
      <c r="AU7" s="9">
        <v>2152339.5945205479</v>
      </c>
    </row>
    <row r="8" spans="1:47" ht="15.95" customHeight="1">
      <c r="A8" s="10" t="s">
        <v>9</v>
      </c>
      <c r="B8" s="11"/>
      <c r="C8" s="11"/>
      <c r="D8" s="11"/>
      <c r="E8" s="11"/>
      <c r="F8" s="11"/>
      <c r="G8" s="11"/>
      <c r="H8" s="9">
        <f>H6*H1</f>
        <v>240492660</v>
      </c>
      <c r="I8" s="9">
        <f t="shared" ref="I8:AU8" si="0">I6*I1</f>
        <v>248234010</v>
      </c>
      <c r="J8" s="9">
        <f t="shared" si="0"/>
        <v>259507335</v>
      </c>
      <c r="K8" s="9">
        <f t="shared" si="0"/>
        <v>271463640</v>
      </c>
      <c r="L8" s="9">
        <f t="shared" si="0"/>
        <v>280265615</v>
      </c>
      <c r="M8" s="9">
        <f t="shared" si="0"/>
        <v>287171652</v>
      </c>
      <c r="N8" s="9">
        <f t="shared" si="0"/>
        <v>287053520</v>
      </c>
      <c r="O8" s="9">
        <f t="shared" si="0"/>
        <v>288299265</v>
      </c>
      <c r="P8" s="9">
        <f t="shared" si="0"/>
        <v>288334305</v>
      </c>
      <c r="Q8" s="9">
        <f t="shared" si="0"/>
        <v>294585348</v>
      </c>
      <c r="R8" s="9">
        <f t="shared" si="0"/>
        <v>295832865</v>
      </c>
      <c r="S8" s="9">
        <f t="shared" si="0"/>
        <v>300605970</v>
      </c>
      <c r="T8" s="9">
        <f t="shared" si="0"/>
        <v>305362650</v>
      </c>
      <c r="U8" s="9">
        <f t="shared" si="0"/>
        <v>306276486</v>
      </c>
      <c r="V8" s="9">
        <f t="shared" si="0"/>
        <v>311077455</v>
      </c>
      <c r="W8" s="9">
        <f t="shared" si="0"/>
        <v>318650840</v>
      </c>
      <c r="X8" s="9">
        <f t="shared" si="0"/>
        <v>325324865</v>
      </c>
      <c r="Y8" s="9">
        <f t="shared" si="0"/>
        <v>326826288</v>
      </c>
      <c r="Z8" s="9">
        <f t="shared" si="0"/>
        <v>326508560</v>
      </c>
      <c r="AA8" s="9">
        <f t="shared" si="0"/>
        <v>323921440</v>
      </c>
      <c r="AB8" s="9">
        <f t="shared" si="0"/>
        <v>321878535</v>
      </c>
      <c r="AC8" s="9">
        <f t="shared" si="0"/>
        <v>322880076</v>
      </c>
      <c r="AD8" s="9">
        <f t="shared" si="0"/>
        <v>322176375</v>
      </c>
      <c r="AE8" s="9">
        <f t="shared" si="0"/>
        <v>321844225</v>
      </c>
      <c r="AF8" s="9">
        <f t="shared" si="0"/>
        <v>322012689</v>
      </c>
      <c r="AG8" s="9">
        <f t="shared" si="0"/>
        <v>323058109</v>
      </c>
      <c r="AH8" s="9">
        <f t="shared" si="0"/>
        <v>322644191</v>
      </c>
      <c r="AI8" s="9">
        <f t="shared" si="0"/>
        <v>322108726</v>
      </c>
      <c r="AJ8" s="9">
        <f t="shared" si="0"/>
        <v>322187944</v>
      </c>
      <c r="AK8" s="9">
        <f t="shared" si="0"/>
        <v>323325170</v>
      </c>
      <c r="AL8" s="9">
        <f t="shared" si="0"/>
        <v>322217008</v>
      </c>
      <c r="AM8" s="9">
        <f t="shared" si="0"/>
        <v>321956585</v>
      </c>
      <c r="AN8" s="9">
        <f t="shared" si="0"/>
        <v>322539427</v>
      </c>
      <c r="AO8" s="9">
        <f t="shared" si="0"/>
        <v>323018834</v>
      </c>
      <c r="AP8" s="9">
        <f t="shared" si="0"/>
        <v>322432322</v>
      </c>
      <c r="AQ8" s="9">
        <f t="shared" si="0"/>
        <v>322345563</v>
      </c>
      <c r="AR8" s="9">
        <f t="shared" si="0"/>
        <v>322379233</v>
      </c>
      <c r="AS8" s="9">
        <f t="shared" si="0"/>
        <v>323044025</v>
      </c>
      <c r="AT8" s="9">
        <f t="shared" si="0"/>
        <v>322327782</v>
      </c>
      <c r="AU8" s="9">
        <f t="shared" si="0"/>
        <v>322141640</v>
      </c>
    </row>
    <row r="9" spans="1:47" s="12" customFormat="1" ht="15.95" customHeight="1">
      <c r="A9" s="10" t="s">
        <v>10</v>
      </c>
      <c r="B9" s="11"/>
      <c r="C9" s="11"/>
      <c r="D9" s="11"/>
      <c r="E9" s="11"/>
      <c r="F9" s="11"/>
      <c r="G9" s="11"/>
      <c r="H9" s="9">
        <f>H7*H1</f>
        <v>599912175</v>
      </c>
      <c r="I9" s="9">
        <f t="shared" ref="I9:AU9" si="1">I7*I1</f>
        <v>617780916</v>
      </c>
      <c r="J9" s="9">
        <f t="shared" si="1"/>
        <v>643593915</v>
      </c>
      <c r="K9" s="9">
        <f t="shared" si="1"/>
        <v>665476395</v>
      </c>
      <c r="L9" s="9">
        <f t="shared" si="1"/>
        <v>682819735</v>
      </c>
      <c r="M9" s="9">
        <f t="shared" si="1"/>
        <v>698846988</v>
      </c>
      <c r="N9" s="9">
        <f t="shared" si="1"/>
        <v>698819875</v>
      </c>
      <c r="O9" s="9">
        <f t="shared" si="1"/>
        <v>702096480</v>
      </c>
      <c r="P9" s="9">
        <f t="shared" si="1"/>
        <v>702608210</v>
      </c>
      <c r="Q9" s="9">
        <f t="shared" si="1"/>
        <v>717984762</v>
      </c>
      <c r="R9" s="9">
        <f t="shared" si="1"/>
        <v>720448680</v>
      </c>
      <c r="S9" s="9">
        <f t="shared" si="1"/>
        <v>732280885</v>
      </c>
      <c r="T9" s="9">
        <f t="shared" si="1"/>
        <v>743838610</v>
      </c>
      <c r="U9" s="9">
        <f t="shared" si="1"/>
        <v>746095026</v>
      </c>
      <c r="V9" s="9">
        <f t="shared" si="1"/>
        <v>758006085</v>
      </c>
      <c r="W9" s="9">
        <f t="shared" si="1"/>
        <v>776717810</v>
      </c>
      <c r="X9" s="9">
        <f t="shared" si="1"/>
        <v>793040610</v>
      </c>
      <c r="Y9" s="9">
        <f t="shared" si="1"/>
        <v>796832142</v>
      </c>
      <c r="Z9" s="9">
        <f t="shared" si="1"/>
        <v>796118290</v>
      </c>
      <c r="AA9" s="9">
        <f t="shared" si="1"/>
        <v>789747945</v>
      </c>
      <c r="AB9" s="9">
        <f t="shared" si="1"/>
        <v>784655100</v>
      </c>
      <c r="AC9" s="9">
        <f t="shared" si="1"/>
        <v>787054818</v>
      </c>
      <c r="AD9" s="9">
        <f t="shared" si="1"/>
        <v>785355900</v>
      </c>
      <c r="AE9" s="9">
        <f t="shared" si="1"/>
        <v>784726275</v>
      </c>
      <c r="AF9" s="9">
        <f t="shared" si="1"/>
        <v>785018015.99999988</v>
      </c>
      <c r="AG9" s="9">
        <f t="shared" si="1"/>
        <v>787640705.99999988</v>
      </c>
      <c r="AH9" s="9">
        <f t="shared" si="1"/>
        <v>786601579</v>
      </c>
      <c r="AI9" s="9">
        <f t="shared" si="1"/>
        <v>785286418.00000012</v>
      </c>
      <c r="AJ9" s="9">
        <f t="shared" si="1"/>
        <v>785427032</v>
      </c>
      <c r="AK9" s="9">
        <f t="shared" si="1"/>
        <v>787688155.99999988</v>
      </c>
      <c r="AL9" s="9">
        <f t="shared" si="1"/>
        <v>785515882.99999988</v>
      </c>
      <c r="AM9" s="9">
        <f t="shared" si="1"/>
        <v>784892151</v>
      </c>
      <c r="AN9" s="9">
        <f t="shared" si="1"/>
        <v>792452694.00000012</v>
      </c>
      <c r="AO9" s="9">
        <f t="shared" si="1"/>
        <v>788607390</v>
      </c>
      <c r="AP9" s="9">
        <f t="shared" si="1"/>
        <v>786126219.00000012</v>
      </c>
      <c r="AQ9" s="9">
        <f t="shared" si="1"/>
        <v>786107450</v>
      </c>
      <c r="AR9" s="9">
        <f t="shared" si="1"/>
        <v>786205304</v>
      </c>
      <c r="AS9" s="9">
        <f t="shared" si="1"/>
        <v>787712119</v>
      </c>
      <c r="AT9" s="9">
        <f t="shared" si="1"/>
        <v>785970561</v>
      </c>
      <c r="AU9" s="9">
        <f t="shared" si="1"/>
        <v>785603952</v>
      </c>
    </row>
    <row r="10" spans="1:47" ht="15.95" customHeight="1">
      <c r="A10" s="10" t="s">
        <v>11</v>
      </c>
      <c r="B10" s="11"/>
      <c r="C10" s="11"/>
      <c r="D10" s="11"/>
      <c r="E10" s="11"/>
      <c r="F10" s="13"/>
      <c r="G10" s="13"/>
      <c r="H10" s="13">
        <f>H8/H4</f>
        <v>0.68835968623510579</v>
      </c>
      <c r="I10" s="13">
        <f t="shared" ref="I10:AU11" si="2">I8/I4</f>
        <v>0.66106320414723518</v>
      </c>
      <c r="J10" s="13">
        <f t="shared" si="2"/>
        <v>0.66355509885617581</v>
      </c>
      <c r="K10" s="13">
        <f t="shared" si="2"/>
        <v>0.69114894062757071</v>
      </c>
      <c r="L10" s="13">
        <f t="shared" si="2"/>
        <v>0.68321920844143835</v>
      </c>
      <c r="M10" s="13">
        <f t="shared" si="2"/>
        <v>0.6358758431448287</v>
      </c>
      <c r="N10" s="13">
        <f t="shared" si="2"/>
        <v>0.60683298200590297</v>
      </c>
      <c r="O10" s="13">
        <f t="shared" si="2"/>
        <v>0.587587156053896</v>
      </c>
      <c r="P10" s="13">
        <f t="shared" si="2"/>
        <v>0.5859501327607467</v>
      </c>
      <c r="Q10" s="13">
        <f t="shared" si="2"/>
        <v>0.57912034046892524</v>
      </c>
      <c r="R10" s="13">
        <f t="shared" si="2"/>
        <v>0.51637709269857401</v>
      </c>
      <c r="S10" s="13">
        <f t="shared" si="2"/>
        <v>0.51227384960361788</v>
      </c>
      <c r="T10" s="13">
        <f t="shared" si="2"/>
        <v>0.49928368553472707</v>
      </c>
      <c r="U10" s="13">
        <f t="shared" si="2"/>
        <v>0.47539347231577805</v>
      </c>
      <c r="V10" s="13">
        <f t="shared" si="2"/>
        <v>0.46066940643009213</v>
      </c>
      <c r="W10" s="13">
        <f t="shared" si="2"/>
        <v>0.43950969892040193</v>
      </c>
      <c r="X10" s="13">
        <f t="shared" si="2"/>
        <v>0.43311222445299313</v>
      </c>
      <c r="Y10" s="13">
        <f t="shared" si="2"/>
        <v>0.4212253670290062</v>
      </c>
      <c r="Z10" s="13">
        <f t="shared" si="2"/>
        <v>0.40545800717249447</v>
      </c>
      <c r="AA10" s="13">
        <f t="shared" si="2"/>
        <v>0.37217296526090116</v>
      </c>
      <c r="AB10" s="13">
        <f t="shared" si="2"/>
        <v>0.37044896020754114</v>
      </c>
      <c r="AC10" s="13">
        <f t="shared" si="2"/>
        <v>0.36866848801508162</v>
      </c>
      <c r="AD10" s="13">
        <f t="shared" si="2"/>
        <v>0.33401685741231274</v>
      </c>
      <c r="AE10" s="13">
        <f t="shared" si="2"/>
        <v>0.32617248230493429</v>
      </c>
      <c r="AF10" s="13">
        <f t="shared" si="2"/>
        <v>0.29521633911401873</v>
      </c>
      <c r="AG10" s="13">
        <f t="shared" si="2"/>
        <v>0.27788643036989424</v>
      </c>
      <c r="AH10" s="13">
        <f t="shared" si="2"/>
        <v>0.26495853567748451</v>
      </c>
      <c r="AI10" s="13">
        <f t="shared" si="2"/>
        <v>0.24997019936947179</v>
      </c>
      <c r="AJ10" s="13">
        <f t="shared" si="2"/>
        <v>0.24935195919144759</v>
      </c>
      <c r="AK10" s="13">
        <f t="shared" si="2"/>
        <v>0.24983518265953097</v>
      </c>
      <c r="AL10" s="13">
        <f t="shared" si="2"/>
        <v>0.24671392842970435</v>
      </c>
      <c r="AM10" s="13">
        <f t="shared" si="2"/>
        <v>0.23471676455444732</v>
      </c>
      <c r="AN10" s="13">
        <f t="shared" si="2"/>
        <v>0.2285750458216394</v>
      </c>
      <c r="AO10" s="13">
        <f t="shared" si="2"/>
        <v>0.22223462306260944</v>
      </c>
      <c r="AP10" s="13">
        <f t="shared" si="2"/>
        <v>0.24386121698894736</v>
      </c>
      <c r="AQ10" s="13">
        <f t="shared" si="2"/>
        <v>0.23981558956227184</v>
      </c>
      <c r="AR10" s="13">
        <f t="shared" si="2"/>
        <v>0.21926355338867615</v>
      </c>
      <c r="AS10" s="13">
        <f t="shared" si="2"/>
        <v>0.2146773099919449</v>
      </c>
      <c r="AT10" s="13">
        <f t="shared" si="2"/>
        <v>0.21831144436236952</v>
      </c>
      <c r="AU10" s="13">
        <f t="shared" si="2"/>
        <v>0.21256412631926369</v>
      </c>
    </row>
    <row r="11" spans="1:47" ht="15.95" customHeight="1">
      <c r="A11" s="10" t="s">
        <v>12</v>
      </c>
      <c r="B11" s="11"/>
      <c r="C11" s="11"/>
      <c r="D11" s="11"/>
      <c r="E11" s="11"/>
      <c r="F11" s="13"/>
      <c r="G11" s="13"/>
      <c r="H11" s="13">
        <f>H9/H5</f>
        <v>0.7157730151888545</v>
      </c>
      <c r="I11" s="13">
        <f t="shared" si="2"/>
        <v>0.6803714448574244</v>
      </c>
      <c r="J11" s="13">
        <f t="shared" si="2"/>
        <v>0.67724708097013675</v>
      </c>
      <c r="K11" s="13">
        <f t="shared" si="2"/>
        <v>0.70485141739436574</v>
      </c>
      <c r="L11" s="13">
        <f t="shared" si="2"/>
        <v>0.6804559514653129</v>
      </c>
      <c r="M11" s="13">
        <f t="shared" si="2"/>
        <v>0.64031961653158576</v>
      </c>
      <c r="N11" s="13">
        <f t="shared" si="2"/>
        <v>0.61034891212920461</v>
      </c>
      <c r="O11" s="13">
        <f t="shared" si="2"/>
        <v>0.59732832257237412</v>
      </c>
      <c r="P11" s="13">
        <f t="shared" si="2"/>
        <v>0.58884513773333724</v>
      </c>
      <c r="Q11" s="13">
        <f t="shared" si="2"/>
        <v>0.57999151220145717</v>
      </c>
      <c r="R11" s="13">
        <f t="shared" si="2"/>
        <v>0.52815678359437823</v>
      </c>
      <c r="S11" s="13">
        <f t="shared" si="2"/>
        <v>0.52319228250390892</v>
      </c>
      <c r="T11" s="13">
        <f t="shared" si="2"/>
        <v>0.50888412055878118</v>
      </c>
      <c r="U11" s="13">
        <f t="shared" si="2"/>
        <v>0.49021615850117478</v>
      </c>
      <c r="V11" s="13">
        <f t="shared" si="2"/>
        <v>0.47286127834873165</v>
      </c>
      <c r="W11" s="13">
        <f t="shared" si="2"/>
        <v>0.44573291837083867</v>
      </c>
      <c r="X11" s="13">
        <f t="shared" si="2"/>
        <v>0.44439520309593533</v>
      </c>
      <c r="Y11" s="13">
        <f t="shared" si="2"/>
        <v>0.43164869192063032</v>
      </c>
      <c r="Z11" s="13">
        <f t="shared" si="2"/>
        <v>0.41318243913398606</v>
      </c>
      <c r="AA11" s="13">
        <f t="shared" si="2"/>
        <v>0.3792018104312635</v>
      </c>
      <c r="AB11" s="13">
        <f t="shared" si="2"/>
        <v>0.37636219547634403</v>
      </c>
      <c r="AC11" s="13">
        <f t="shared" si="2"/>
        <v>0.37675123034851371</v>
      </c>
      <c r="AD11" s="13">
        <f t="shared" si="2"/>
        <v>0.33803996046518175</v>
      </c>
      <c r="AE11" s="13">
        <f t="shared" si="2"/>
        <v>0.33342554441192335</v>
      </c>
      <c r="AF11" s="13">
        <f t="shared" si="2"/>
        <v>0.30112782536983174</v>
      </c>
      <c r="AG11" s="13">
        <f t="shared" si="2"/>
        <v>0.28498721438160407</v>
      </c>
      <c r="AH11" s="13">
        <f t="shared" si="2"/>
        <v>0.27171115847010902</v>
      </c>
      <c r="AI11" s="13">
        <f t="shared" si="2"/>
        <v>0.25640887819299019</v>
      </c>
      <c r="AJ11" s="13">
        <f t="shared" si="2"/>
        <v>0.25449399154808788</v>
      </c>
      <c r="AK11" s="13">
        <f t="shared" si="2"/>
        <v>0.25440667850872356</v>
      </c>
      <c r="AL11" s="13">
        <f t="shared" si="2"/>
        <v>0.25034004501819729</v>
      </c>
      <c r="AM11" s="13">
        <f t="shared" si="2"/>
        <v>0.24199444204089704</v>
      </c>
      <c r="AN11" s="13">
        <f t="shared" si="2"/>
        <v>0.2336605617508867</v>
      </c>
      <c r="AO11" s="13">
        <f t="shared" si="2"/>
        <v>0.22603810484337578</v>
      </c>
      <c r="AP11" s="13">
        <f t="shared" si="2"/>
        <v>0.24503214228240278</v>
      </c>
      <c r="AQ11" s="13">
        <f t="shared" si="2"/>
        <v>0.24025468718829182</v>
      </c>
      <c r="AR11" s="13">
        <f t="shared" si="2"/>
        <v>0.22328839131621525</v>
      </c>
      <c r="AS11" s="13">
        <f t="shared" si="2"/>
        <v>0.21932249651888458</v>
      </c>
      <c r="AT11" s="13">
        <f t="shared" si="2"/>
        <v>0.22279376541438045</v>
      </c>
      <c r="AU11" s="13">
        <f t="shared" si="2"/>
        <v>0.21445404596245038</v>
      </c>
    </row>
    <row r="13" spans="1:47" ht="15.95" customHeight="1">
      <c r="A13" s="14" t="s">
        <v>13</v>
      </c>
      <c r="B13" s="14"/>
      <c r="C13" s="14"/>
      <c r="D13" s="14"/>
    </row>
    <row r="14" spans="1:47" ht="15.95" customHeight="1">
      <c r="A14" s="15" t="s">
        <v>14</v>
      </c>
      <c r="B14" s="15"/>
      <c r="C14" s="15"/>
      <c r="D14" s="15"/>
      <c r="E14" s="15"/>
      <c r="AJ14" s="16"/>
      <c r="AP14" s="16"/>
    </row>
    <row r="15" spans="1:47" ht="15.95" customHeight="1">
      <c r="AJ15" s="16"/>
      <c r="AP15" s="16"/>
      <c r="AU15" s="16"/>
    </row>
    <row r="16" spans="1:47" ht="15.95" customHeight="1">
      <c r="AU16" s="16"/>
    </row>
  </sheetData>
  <mergeCells count="3">
    <mergeCell ref="A1:G1"/>
    <mergeCell ref="A13:D13"/>
    <mergeCell ref="A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Quota Fat SNF Annual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Dapper</dc:creator>
  <cp:lastModifiedBy>Karen Dapper</cp:lastModifiedBy>
  <dcterms:created xsi:type="dcterms:W3CDTF">2015-09-17T18:44:58Z</dcterms:created>
  <dcterms:modified xsi:type="dcterms:W3CDTF">2015-09-17T18:46:06Z</dcterms:modified>
</cp:coreProperties>
</file>