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tats\Prices for Website\"/>
    </mc:Choice>
  </mc:AlternateContent>
  <xr:revisionPtr revIDLastSave="0" documentId="8_{794BFAC3-5FAB-49DF-BD9F-C0DDA76D864D}" xr6:coauthVersionLast="31" xr6:coauthVersionMax="31" xr10:uidLastSave="{00000000-0000-0000-0000-000000000000}"/>
  <bookViews>
    <workbookView xWindow="285" yWindow="90" windowWidth="19125" windowHeight="11475" tabRatio="790" activeTab="5" xr2:uid="{00000000-000D-0000-FFFF-FFFF00000000}"/>
  </bookViews>
  <sheets>
    <sheet name="Class1" sheetId="1" r:id="rId1"/>
    <sheet name="Class2" sheetId="2" r:id="rId2"/>
    <sheet name="Class3" sheetId="3" r:id="rId3"/>
    <sheet name="Class4a" sheetId="4" r:id="rId4"/>
    <sheet name="Class4b" sheetId="5" r:id="rId5"/>
    <sheet name="PoolPrice" sheetId="6" r:id="rId6"/>
    <sheet name="Hndlr Assess" sheetId="9" r:id="rId7"/>
    <sheet name="Prdcr Assess" sheetId="8" r:id="rId8"/>
  </sheets>
  <definedNames>
    <definedName name="Class1">Class1!$A$1:$M$281</definedName>
    <definedName name="Class2">Class2!$A$1:$J$287</definedName>
    <definedName name="Class3">Class3!$A$1:$J$286</definedName>
    <definedName name="Class4a">Class4a!$E$1:$G$1</definedName>
    <definedName name="Class4b">Class4b!$A$1:$G$287</definedName>
    <definedName name="PoolPrice">PoolPrice!$A$1:$U$240</definedName>
    <definedName name="_xlnm.Print_Titles" localSheetId="0">Class1!$1:$1</definedName>
    <definedName name="_xlnm.Print_Titles" localSheetId="1">Class2!$1:$1</definedName>
    <definedName name="_xlnm.Print_Titles" localSheetId="2">Class3!$1:$1</definedName>
    <definedName name="_xlnm.Print_Titles" localSheetId="3">Class4a!$1:$1</definedName>
    <definedName name="_xlnm.Print_Titles" localSheetId="4">Class4b!$1:$1</definedName>
    <definedName name="_xlnm.Print_Titles" localSheetId="5">PoolPrice!$1:$1</definedName>
  </definedNames>
  <calcPr calcId="179017"/>
</workbook>
</file>

<file path=xl/calcChain.xml><?xml version="1.0" encoding="utf-8"?>
<calcChain xmlns="http://schemas.openxmlformats.org/spreadsheetml/2006/main">
  <c r="D287" i="6" l="1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H124" i="8"/>
  <c r="G124" i="8"/>
  <c r="H125" i="8"/>
  <c r="G125" i="8"/>
  <c r="G126" i="8"/>
  <c r="H126" i="8"/>
  <c r="H127" i="8"/>
  <c r="G127" i="8"/>
  <c r="H128" i="8"/>
  <c r="G128" i="8"/>
  <c r="H129" i="8"/>
  <c r="G129" i="8"/>
  <c r="H130" i="8"/>
  <c r="G130" i="8"/>
  <c r="H131" i="8"/>
  <c r="G131" i="8"/>
  <c r="H132" i="8"/>
  <c r="G132" i="8"/>
  <c r="H133" i="8"/>
  <c r="G133" i="8"/>
  <c r="H134" i="8"/>
  <c r="G134" i="8"/>
  <c r="H135" i="8"/>
  <c r="G135" i="8"/>
  <c r="H136" i="8"/>
  <c r="G136" i="8"/>
  <c r="H137" i="8"/>
  <c r="G137" i="8"/>
  <c r="H138" i="8"/>
  <c r="G138" i="8"/>
  <c r="H139" i="8"/>
  <c r="G139" i="8"/>
  <c r="H140" i="8"/>
  <c r="G140" i="8"/>
  <c r="H141" i="8"/>
  <c r="G141" i="8"/>
  <c r="H142" i="8"/>
  <c r="G142" i="8"/>
  <c r="H143" i="8"/>
  <c r="G143" i="8"/>
  <c r="H144" i="8"/>
  <c r="G144" i="8"/>
  <c r="H145" i="8"/>
  <c r="G145" i="8"/>
  <c r="H146" i="8"/>
  <c r="G146" i="8"/>
  <c r="H147" i="8"/>
  <c r="G147" i="8"/>
  <c r="H148" i="8"/>
  <c r="G148" i="8"/>
  <c r="H149" i="8"/>
  <c r="G149" i="8"/>
  <c r="H150" i="8"/>
  <c r="G150" i="8"/>
  <c r="H151" i="8"/>
  <c r="G151" i="8"/>
  <c r="H152" i="8"/>
  <c r="G152" i="8"/>
  <c r="H153" i="8"/>
  <c r="G153" i="8"/>
  <c r="H154" i="8"/>
  <c r="G154" i="8"/>
  <c r="H155" i="8"/>
  <c r="G155" i="8"/>
  <c r="H156" i="8"/>
  <c r="G156" i="8"/>
  <c r="H157" i="8"/>
  <c r="G157" i="8"/>
  <c r="H158" i="8"/>
  <c r="G158" i="8"/>
  <c r="H159" i="8"/>
  <c r="G159" i="8"/>
  <c r="H160" i="8"/>
  <c r="G160" i="8"/>
  <c r="H161" i="8"/>
  <c r="G161" i="8"/>
  <c r="H162" i="8"/>
  <c r="G162" i="8"/>
  <c r="H163" i="8"/>
  <c r="G163" i="8"/>
  <c r="Q218" i="6"/>
  <c r="R218" i="6"/>
  <c r="S218" i="6"/>
  <c r="N217" i="6"/>
  <c r="Q217" i="6" s="1"/>
</calcChain>
</file>

<file path=xl/sharedStrings.xml><?xml version="1.0" encoding="utf-8"?>
<sst xmlns="http://schemas.openxmlformats.org/spreadsheetml/2006/main" count="2338" uniqueCount="80">
  <si>
    <t>Month</t>
  </si>
  <si>
    <t>Year</t>
  </si>
  <si>
    <t>May</t>
  </si>
  <si>
    <t>Quota Fat</t>
  </si>
  <si>
    <t>Quota SNF</t>
  </si>
  <si>
    <t>Quota CWT</t>
  </si>
  <si>
    <t>Base Fat</t>
  </si>
  <si>
    <t>Base SNF</t>
  </si>
  <si>
    <t>Base CWT</t>
  </si>
  <si>
    <t>Overbase Fat</t>
  </si>
  <si>
    <t>Overbase SNF</t>
  </si>
  <si>
    <t>Overbase CWT</t>
  </si>
  <si>
    <t>Market Milk Admin Fee</t>
  </si>
  <si>
    <t>Milk &amp; Dairy Foods Control</t>
  </si>
  <si>
    <t>Dairy Council Class 1</t>
  </si>
  <si>
    <t>Dairy Council Other Milk</t>
  </si>
  <si>
    <t>Marketing Order (Market Milk)</t>
  </si>
  <si>
    <t>Marketing Order (Manufacturing Milk)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</si>
  <si>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</si>
  <si>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</si>
  <si>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</si>
  <si>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</si>
  <si>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</si>
  <si>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</si>
  <si>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</si>
  <si>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</si>
  <si>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</si>
  <si>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Jun</t>
  </si>
  <si>
    <t>Apr</t>
  </si>
  <si>
    <t>Class 4b (Cheese) $/CWT</t>
  </si>
  <si>
    <t>Class 4b (Cheese) SNF ($/lb)</t>
  </si>
  <si>
    <t>Class 4b (Cheese) FAT ($/lb)</t>
  </si>
  <si>
    <t>Class 3  Southern California FAT ($/lb)</t>
  </si>
  <si>
    <t>Class 3  Southern California SNF ($/lb)</t>
  </si>
  <si>
    <t>Class 3  Southern California $/CWT</t>
  </si>
  <si>
    <t>Class 3  Northern California FAT ($/lb)</t>
  </si>
  <si>
    <t>Class 3  Northern California SNF ($/lb)</t>
  </si>
  <si>
    <t>Class 3  Northern California $/CWT</t>
  </si>
  <si>
    <t>Class 2  Southern California FAT ($/lb)</t>
  </si>
  <si>
    <t>Class 2  Southern California SNF ($/lb)</t>
  </si>
  <si>
    <t>Class 2  Northern California FAT ($/lb)</t>
  </si>
  <si>
    <t>Class 2  Southern California $/CWT</t>
  </si>
  <si>
    <t>Class 2  Northern California SNF ($/lb)</t>
  </si>
  <si>
    <t>Class 2  Northern California $/CWT</t>
  </si>
  <si>
    <t>Class 1  Southern California FAT ($/lb)</t>
  </si>
  <si>
    <t>Class 1  Southern California SNF ($/lb)</t>
  </si>
  <si>
    <t>Class 1  Southern California $/CWT</t>
  </si>
  <si>
    <t>Class 1  Northern California FAT ($/lb)</t>
  </si>
  <si>
    <t>Class 1  Northern California SNF ($/lb)</t>
  </si>
  <si>
    <t>Class 1  Northern California $/CWT</t>
  </si>
  <si>
    <t>Usage FAT</t>
  </si>
  <si>
    <t>Usage SNF</t>
  </si>
  <si>
    <t>Class 1  Southern California Carrier ($/lb)</t>
  </si>
  <si>
    <t>Class 1  Northern California Carrier ($/lb)</t>
  </si>
  <si>
    <t>CA Milk Processor Board Low</t>
  </si>
  <si>
    <t>CA Milk Processor Board High</t>
  </si>
  <si>
    <t>Powder Allowance     in LBS</t>
  </si>
  <si>
    <t>Manufacturing Milk              Admin Fee</t>
  </si>
  <si>
    <t>Manufacturing Milk         Admin Fee</t>
  </si>
  <si>
    <t>Pool        Admin Fee</t>
  </si>
  <si>
    <t>Dairy Council Class 1 Percentage Quota FAT</t>
  </si>
  <si>
    <t>Dairy Council Class 1 Percentage Quota SNF</t>
  </si>
  <si>
    <t xml:space="preserve"> </t>
  </si>
  <si>
    <t>Milk &amp; Dairy Food Safety</t>
  </si>
  <si>
    <t>Class 3  Statewide FAT ($/lb)</t>
  </si>
  <si>
    <t>Class 3  Statewide SNF ($/lb)</t>
  </si>
  <si>
    <t>Class 3  Statewide $/Cwt</t>
  </si>
  <si>
    <t>Class 4a (Butter and NFDM) 
$/CWT</t>
  </si>
  <si>
    <t>Class 4a (Butter and NFDM)   
 FAT ($/lb)</t>
  </si>
  <si>
    <t>Class 4a (Butter and NFDM) 
SNF ($/lb)</t>
  </si>
  <si>
    <t xml:space="preserve">Month Number </t>
  </si>
  <si>
    <t>Year    Month</t>
  </si>
  <si>
    <t>Month Number</t>
  </si>
  <si>
    <t>Modified Quota Fat</t>
  </si>
  <si>
    <t>Modified Quota SNF</t>
  </si>
  <si>
    <t>Modified Quota CWT</t>
  </si>
  <si>
    <t>Modified Overbase Fat</t>
  </si>
  <si>
    <t>Modified Overbase SNF</t>
  </si>
  <si>
    <t>Modified Overbase CWT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</si>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</sst>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00000"/>
    <numFmt numFmtId="167" formatCode="0.0000%"/>
    <numFmt numFmtId="168" formatCode="&quot;$&quot;#,##0.000"/>
    <numFmt numFmtId="169" formatCode="&quot;$&quot;#,##0.00"/>
    <numFmt numFmtId="170" formatCode="&quot;$&quot;#,##0.0000"/>
  </numFmts>
  <fonts count="8" x14ac:knownFonts="1">
    <font>
      <sz val="10"/>
      <name val="MS Sans Serif"/>
    </font>
    <font>
      <sz val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quotePrefix="1" applyNumberFormat="1" applyFont="1" applyAlignment="1">
      <alignment horizontal="center" wrapText="1"/>
    </xf>
    <xf numFmtId="165" fontId="2" fillId="0" borderId="0" xfId="0" quotePrefix="1" applyNumberFormat="1" applyFont="1" applyAlignment="1">
      <alignment horizontal="center" vertical="center" wrapText="1"/>
    </xf>
    <xf numFmtId="2" fontId="2" fillId="0" borderId="0" xfId="0" quotePrefix="1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2" fontId="3" fillId="0" borderId="0" xfId="0" quotePrefix="1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right" vertical="center" wrapText="1"/>
    </xf>
    <xf numFmtId="165" fontId="2" fillId="0" borderId="1" xfId="0" quotePrefix="1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0" fontId="3" fillId="0" borderId="0" xfId="0" quotePrefix="1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quotePrefix="1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3" fillId="0" borderId="0" xfId="0" quotePrefix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67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3" fillId="0" borderId="0" xfId="0" quotePrefix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67" fontId="3" fillId="0" borderId="0" xfId="0" quotePrefix="1" applyNumberFormat="1" applyFont="1" applyFill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0" borderId="0" xfId="0" quotePrefix="1" applyNumberFormat="1" applyFont="1" applyBorder="1" applyAlignment="1">
      <alignment horizontal="center" vertical="center"/>
    </xf>
    <xf numFmtId="167" fontId="3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3" fillId="0" borderId="0" xfId="0" quotePrefix="1" applyNumberFormat="1" applyFont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3" fillId="0" borderId="0" xfId="1" quotePrefix="1" applyNumberFormat="1" applyFont="1" applyAlignment="1">
      <alignment horizontal="center" vertical="center" wrapText="1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Fill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/>
    </xf>
    <xf numFmtId="170" fontId="3" fillId="0" borderId="0" xfId="0" quotePrefix="1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169" fontId="3" fillId="0" borderId="0" xfId="0" quotePrefix="1" applyNumberFormat="1" applyFont="1" applyAlignment="1">
      <alignment horizontal="center" vertical="center" wrapText="1"/>
    </xf>
    <xf numFmtId="170" fontId="7" fillId="0" borderId="0" xfId="0" applyNumberFormat="1" applyFont="1" applyAlignment="1">
      <alignment horizontal="center" vertical="center"/>
    </xf>
    <xf numFmtId="170" fontId="3" fillId="0" borderId="0" xfId="0" quotePrefix="1" applyNumberFormat="1" applyFont="1" applyAlignment="1">
      <alignment horizontal="center" vertical="center"/>
    </xf>
    <xf numFmtId="169" fontId="3" fillId="0" borderId="0" xfId="0" quotePrefix="1" applyNumberFormat="1" applyFont="1" applyAlignment="1">
      <alignment horizontal="center" vertical="center"/>
    </xf>
    <xf numFmtId="170" fontId="2" fillId="0" borderId="1" xfId="0" quotePrefix="1" applyNumberFormat="1" applyFont="1" applyBorder="1" applyAlignment="1">
      <alignment horizontal="center" vertical="center" wrapText="1"/>
    </xf>
    <xf numFmtId="169" fontId="2" fillId="0" borderId="1" xfId="0" quotePrefix="1" applyNumberFormat="1" applyFont="1" applyBorder="1" applyAlignment="1">
      <alignment horizontal="center" vertical="center" wrapText="1"/>
    </xf>
    <xf numFmtId="170" fontId="3" fillId="0" borderId="0" xfId="0" applyNumberFormat="1" applyFont="1" applyAlignment="1">
      <alignment horizontal="center"/>
    </xf>
    <xf numFmtId="170" fontId="3" fillId="0" borderId="0" xfId="0" quotePrefix="1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9" fontId="3" fillId="0" borderId="0" xfId="0" quotePrefix="1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2" fontId="3" fillId="0" borderId="0" xfId="0" quotePrefix="1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quotePrefix="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62"/>
  <sheetViews>
    <sheetView workbookViewId="0">
      <pane xSplit="2" ySplit="1" topLeftCell="C2" activePane="bottomRight" state="frozenSplit"/>
      <selection pane="topRight" activeCell="C1" sqref="C1"/>
      <selection pane="bottomLeft"/>
      <selection pane="bottomRight" activeCell="M3" sqref="M3"/>
    </sheetView>
  </sheetViews>
  <sheetFormatPr defaultColWidth="9.140625" defaultRowHeight="12.75" x14ac:dyDescent="0.2"/>
  <cols>
    <col min="1" max="1" width="7.28515625" style="19" customWidth="1"/>
    <col min="2" max="2" width="6.140625" style="19" customWidth="1"/>
    <col min="3" max="3" width="8.7109375" style="19" customWidth="1"/>
    <col min="4" max="4" width="9.140625" style="19" customWidth="1"/>
    <col min="5" max="5" width="10.140625" style="22" customWidth="1"/>
    <col min="6" max="6" width="10.85546875" style="22" customWidth="1"/>
    <col min="7" max="7" width="12.85546875" style="22" customWidth="1"/>
    <col min="8" max="8" width="11.5703125" style="21" customWidth="1"/>
    <col min="9" max="9" width="10.140625" style="22" customWidth="1"/>
    <col min="10" max="10" width="10" style="22" customWidth="1"/>
    <col min="11" max="11" width="12.140625" style="22" customWidth="1"/>
    <col min="12" max="12" width="10" style="21" customWidth="1"/>
    <col min="13" max="16384" width="9.140625" style="19"/>
  </cols>
  <sheetData>
    <row r="1" spans="1:13" ht="54.75" customHeight="1" x14ac:dyDescent="0.2">
      <c r="A1" s="12" t="s">
        <v>0</v>
      </c>
      <c r="B1" s="12" t="s">
        <v>1</v>
      </c>
      <c r="C1" s="12" t="s">
        <v>70</v>
      </c>
      <c r="D1" s="13" t="s">
        <v>71</v>
      </c>
      <c r="E1" s="2" t="s">
        <v>44</v>
      </c>
      <c r="F1" s="2" t="s">
        <v>45</v>
      </c>
      <c r="G1" s="2" t="s">
        <v>52</v>
      </c>
      <c r="H1" s="3" t="s">
        <v>46</v>
      </c>
      <c r="I1" s="2" t="s">
        <v>47</v>
      </c>
      <c r="J1" s="2" t="s">
        <v>48</v>
      </c>
      <c r="K1" s="2" t="s">
        <v>53</v>
      </c>
      <c r="L1" s="3" t="s">
        <v>49</v>
      </c>
      <c r="M1" s="60"/>
    </row>
    <row r="2" spans="1:13" ht="18.95" customHeight="1" x14ac:dyDescent="0.2">
      <c r="A2" s="90" t="s">
        <v>23</v>
      </c>
      <c r="B2" s="90">
        <v>2018</v>
      </c>
      <c r="C2" s="90">
        <v>10</v>
      </c>
      <c r="D2" s="86">
        <v>2018.1</v>
      </c>
      <c r="E2" s="68">
        <v>2.5331999999999999</v>
      </c>
      <c r="F2" s="68">
        <v>0.83279999999999998</v>
      </c>
      <c r="G2" s="68">
        <v>2.6100000000000002E-2</v>
      </c>
      <c r="H2" s="71">
        <v>18.399999999999999</v>
      </c>
      <c r="I2" s="68">
        <v>2.5331999999999999</v>
      </c>
      <c r="J2" s="68">
        <v>0.83279999999999998</v>
      </c>
      <c r="K2" s="68">
        <v>2.3E-2</v>
      </c>
      <c r="L2" s="71">
        <v>18.13</v>
      </c>
      <c r="M2" s="61"/>
    </row>
    <row r="3" spans="1:13" ht="18.95" customHeight="1" x14ac:dyDescent="0.2">
      <c r="A3" s="90" t="s">
        <v>24</v>
      </c>
      <c r="B3" s="90">
        <v>2018</v>
      </c>
      <c r="C3" s="90">
        <v>9</v>
      </c>
      <c r="D3" s="86">
        <v>2018.09</v>
      </c>
      <c r="E3" s="68">
        <v>2.6110000000000002</v>
      </c>
      <c r="F3" s="68">
        <v>0.69910000000000005</v>
      </c>
      <c r="G3" s="68">
        <v>2.1899999999999999E-2</v>
      </c>
      <c r="H3" s="71">
        <v>17.14</v>
      </c>
      <c r="I3" s="68">
        <v>2.6110000000000002</v>
      </c>
      <c r="J3" s="68">
        <v>0.69910000000000005</v>
      </c>
      <c r="K3" s="68">
        <v>1.8800000000000001E-2</v>
      </c>
      <c r="L3" s="71">
        <v>16.87</v>
      </c>
      <c r="M3" s="61"/>
    </row>
    <row r="4" spans="1:13" ht="18.95" customHeight="1" x14ac:dyDescent="0.2">
      <c r="A4" s="90" t="s">
        <v>25</v>
      </c>
      <c r="B4" s="90">
        <v>2018</v>
      </c>
      <c r="C4" s="90">
        <v>8</v>
      </c>
      <c r="D4" s="86">
        <v>2018.08</v>
      </c>
      <c r="E4" s="68">
        <v>2.5114000000000001</v>
      </c>
      <c r="F4" s="68">
        <v>0.66600000000000004</v>
      </c>
      <c r="G4" s="68">
        <v>2.0799999999999999E-2</v>
      </c>
      <c r="H4" s="71">
        <v>16.41</v>
      </c>
      <c r="I4" s="68">
        <v>2.5114000000000001</v>
      </c>
      <c r="J4" s="68">
        <v>0.66600000000000004</v>
      </c>
      <c r="K4" s="68">
        <v>1.77E-2</v>
      </c>
      <c r="L4" s="71">
        <v>16.14</v>
      </c>
      <c r="M4" s="61"/>
    </row>
    <row r="5" spans="1:13" ht="18.95" customHeight="1" x14ac:dyDescent="0.2">
      <c r="A5" s="90" t="s">
        <v>26</v>
      </c>
      <c r="B5" s="90">
        <v>2018</v>
      </c>
      <c r="C5" s="90">
        <v>7</v>
      </c>
      <c r="D5" s="86">
        <v>2018.07</v>
      </c>
      <c r="E5" s="68">
        <v>2.7101999999999999</v>
      </c>
      <c r="F5" s="68">
        <v>0.66800000000000004</v>
      </c>
      <c r="G5" s="68">
        <v>2.0899999999999998E-2</v>
      </c>
      <c r="H5" s="71">
        <v>17.13</v>
      </c>
      <c r="I5" s="68">
        <v>2.7101999999999999</v>
      </c>
      <c r="J5" s="68">
        <v>0.66800000000000004</v>
      </c>
      <c r="K5" s="68">
        <v>1.78E-2</v>
      </c>
      <c r="L5" s="71">
        <v>16.86</v>
      </c>
      <c r="M5" s="61"/>
    </row>
    <row r="6" spans="1:13" ht="18.95" customHeight="1" x14ac:dyDescent="0.2">
      <c r="A6" s="90" t="s">
        <v>27</v>
      </c>
      <c r="B6" s="90">
        <v>2018</v>
      </c>
      <c r="C6" s="90">
        <v>6</v>
      </c>
      <c r="D6" s="86">
        <v>2018.06</v>
      </c>
      <c r="E6" s="68">
        <v>2.6604999999999999</v>
      </c>
      <c r="F6" s="68">
        <v>0.71199999999999997</v>
      </c>
      <c r="G6" s="68">
        <v>2.23E-2</v>
      </c>
      <c r="H6" s="71">
        <v>17.46</v>
      </c>
      <c r="I6" s="68">
        <v>2.6604999999999999</v>
      </c>
      <c r="J6" s="68">
        <v>0.71199999999999997</v>
      </c>
      <c r="K6" s="68">
        <v>1.9199999999999998E-2</v>
      </c>
      <c r="L6" s="71">
        <v>17.190000000000001</v>
      </c>
      <c r="M6" s="61"/>
    </row>
    <row r="7" spans="1:13" ht="18.95" customHeight="1" x14ac:dyDescent="0.2">
      <c r="A7" s="90" t="s">
        <v>2</v>
      </c>
      <c r="B7" s="90">
        <v>2018</v>
      </c>
      <c r="C7" s="90">
        <v>5</v>
      </c>
      <c r="D7" s="86">
        <v>2018.05</v>
      </c>
      <c r="E7" s="68">
        <v>2.5444</v>
      </c>
      <c r="F7" s="68">
        <v>0.65069999999999995</v>
      </c>
      <c r="G7" s="68">
        <v>2.0400000000000001E-2</v>
      </c>
      <c r="H7" s="71">
        <v>16.36</v>
      </c>
      <c r="I7" s="68">
        <v>2.5444</v>
      </c>
      <c r="J7" s="68">
        <v>0.65069999999999995</v>
      </c>
      <c r="K7" s="68">
        <v>1.7299999999999999E-2</v>
      </c>
      <c r="L7" s="71">
        <v>16.09</v>
      </c>
      <c r="M7" s="61"/>
    </row>
    <row r="8" spans="1:13" ht="18.95" customHeight="1" x14ac:dyDescent="0.2">
      <c r="A8" s="90" t="s">
        <v>28</v>
      </c>
      <c r="B8" s="90">
        <v>2018</v>
      </c>
      <c r="C8" s="90">
        <v>4</v>
      </c>
      <c r="D8" s="86">
        <v>2018.04</v>
      </c>
      <c r="E8" s="68">
        <v>2.4885999999999999</v>
      </c>
      <c r="F8" s="68">
        <v>0.65810000000000002</v>
      </c>
      <c r="G8" s="68">
        <v>2.06E-2</v>
      </c>
      <c r="H8" s="71">
        <v>16.239999999999998</v>
      </c>
      <c r="I8" s="68">
        <v>2.4885999999999999</v>
      </c>
      <c r="J8" s="68">
        <v>0.65810000000000002</v>
      </c>
      <c r="K8" s="68">
        <v>1.7500000000000002E-2</v>
      </c>
      <c r="L8" s="71">
        <v>15.97</v>
      </c>
      <c r="M8" s="61"/>
    </row>
    <row r="9" spans="1:13" ht="18.95" customHeight="1" x14ac:dyDescent="0.2">
      <c r="A9" s="90" t="s">
        <v>18</v>
      </c>
      <c r="B9" s="90">
        <v>2018</v>
      </c>
      <c r="C9" s="90">
        <v>3</v>
      </c>
      <c r="D9" s="86">
        <v>2018.03</v>
      </c>
      <c r="E9" s="68">
        <v>2.3643999999999998</v>
      </c>
      <c r="F9" s="68">
        <v>0.62829999999999997</v>
      </c>
      <c r="G9" s="68">
        <v>1.9699999999999999E-2</v>
      </c>
      <c r="H9" s="71">
        <v>15.47</v>
      </c>
      <c r="I9" s="68">
        <v>2.3643999999999998</v>
      </c>
      <c r="J9" s="68">
        <v>0.62829999999999997</v>
      </c>
      <c r="K9" s="68">
        <v>1.66E-2</v>
      </c>
      <c r="L9" s="71">
        <v>15.2</v>
      </c>
      <c r="M9" s="61"/>
    </row>
    <row r="10" spans="1:13" ht="18.95" customHeight="1" x14ac:dyDescent="0.2">
      <c r="A10" s="90" t="s">
        <v>19</v>
      </c>
      <c r="B10" s="90">
        <v>2018</v>
      </c>
      <c r="C10" s="90">
        <v>2</v>
      </c>
      <c r="D10" s="86">
        <v>2018.02</v>
      </c>
      <c r="E10" s="68">
        <v>2.4843999999999999</v>
      </c>
      <c r="F10" s="68">
        <v>0.61529999999999996</v>
      </c>
      <c r="G10" s="68">
        <v>1.9300000000000001E-2</v>
      </c>
      <c r="H10" s="71">
        <v>15.74</v>
      </c>
      <c r="I10" s="68">
        <v>2.4843999999999999</v>
      </c>
      <c r="J10" s="68">
        <v>0.61529999999999996</v>
      </c>
      <c r="K10" s="68">
        <v>1.6199999999999999E-2</v>
      </c>
      <c r="L10" s="71">
        <v>15.47</v>
      </c>
      <c r="M10" s="61"/>
    </row>
    <row r="11" spans="1:13" ht="18.95" customHeight="1" x14ac:dyDescent="0.2">
      <c r="A11" s="90" t="s">
        <v>20</v>
      </c>
      <c r="B11" s="90">
        <v>2018</v>
      </c>
      <c r="C11" s="90">
        <v>1</v>
      </c>
      <c r="D11" s="86">
        <v>2018.01</v>
      </c>
      <c r="E11" s="68">
        <v>2.4940000000000002</v>
      </c>
      <c r="F11" s="68">
        <v>0.66559999999999997</v>
      </c>
      <c r="G11" s="68">
        <v>2.0799999999999999E-2</v>
      </c>
      <c r="H11" s="71">
        <v>16.350000000000001</v>
      </c>
      <c r="I11" s="68">
        <v>2.4940000000000002</v>
      </c>
      <c r="J11" s="68">
        <v>0.66559999999999997</v>
      </c>
      <c r="K11" s="68">
        <v>1.77E-2</v>
      </c>
      <c r="L11" s="71">
        <v>16.07</v>
      </c>
      <c r="M11" s="61"/>
    </row>
    <row r="12" spans="1:13" ht="18.95" customHeight="1" x14ac:dyDescent="0.2">
      <c r="A12" s="90" t="s">
        <v>21</v>
      </c>
      <c r="B12" s="90">
        <v>2017</v>
      </c>
      <c r="C12" s="90">
        <v>12</v>
      </c>
      <c r="D12" s="86">
        <v>2017.12</v>
      </c>
      <c r="E12" s="68">
        <v>2.5341999999999998</v>
      </c>
      <c r="F12" s="68">
        <v>0.81699999999999995</v>
      </c>
      <c r="G12" s="68">
        <v>2.5600000000000001E-2</v>
      </c>
      <c r="H12" s="71">
        <v>18.23</v>
      </c>
      <c r="I12" s="68">
        <v>2.5341999999999998</v>
      </c>
      <c r="J12" s="68">
        <v>0.81699999999999995</v>
      </c>
      <c r="K12" s="68">
        <v>2.2499999999999999E-2</v>
      </c>
      <c r="L12" s="71">
        <v>17.95</v>
      </c>
      <c r="M12" s="61"/>
    </row>
    <row r="13" spans="1:13" ht="18.95" customHeight="1" x14ac:dyDescent="0.2">
      <c r="A13" s="29" t="s">
        <v>22</v>
      </c>
      <c r="B13" s="20">
        <v>2017</v>
      </c>
      <c r="C13" s="20">
        <v>11</v>
      </c>
      <c r="D13" s="81">
        <v>2017.11</v>
      </c>
      <c r="E13" s="68">
        <v>2.6657999999999999</v>
      </c>
      <c r="F13" s="68">
        <v>0.82369999999999999</v>
      </c>
      <c r="G13" s="68">
        <v>2.58E-2</v>
      </c>
      <c r="H13" s="71">
        <v>18.760000000000002</v>
      </c>
      <c r="I13" s="68">
        <v>2.6657999999999999</v>
      </c>
      <c r="J13" s="68">
        <v>0.82369999999999999</v>
      </c>
      <c r="K13" s="68">
        <v>2.2700000000000001E-2</v>
      </c>
      <c r="L13" s="71">
        <v>18.489999999999998</v>
      </c>
      <c r="M13" s="61"/>
    </row>
    <row r="14" spans="1:13" ht="18.95" customHeight="1" x14ac:dyDescent="0.2">
      <c r="A14" s="29" t="s">
        <v>23</v>
      </c>
      <c r="B14" s="20">
        <v>2017</v>
      </c>
      <c r="C14" s="20">
        <v>10</v>
      </c>
      <c r="D14" s="81">
        <v>2017.1</v>
      </c>
      <c r="E14" s="68">
        <v>2.8635999999999999</v>
      </c>
      <c r="F14" s="68">
        <v>0.72299999999999998</v>
      </c>
      <c r="G14" s="68">
        <v>2.2599999999999999E-2</v>
      </c>
      <c r="H14" s="71">
        <v>18.3</v>
      </c>
      <c r="I14" s="68">
        <v>2.8635999999999999</v>
      </c>
      <c r="J14" s="68">
        <v>0.72299999999999998</v>
      </c>
      <c r="K14" s="68">
        <v>1.95E-2</v>
      </c>
      <c r="L14" s="71">
        <v>18.02</v>
      </c>
      <c r="M14" s="61"/>
    </row>
    <row r="15" spans="1:13" s="93" customFormat="1" ht="18.95" customHeight="1" x14ac:dyDescent="0.2">
      <c r="A15" s="90" t="s">
        <v>24</v>
      </c>
      <c r="B15" s="90">
        <v>2017</v>
      </c>
      <c r="C15" s="90">
        <v>9</v>
      </c>
      <c r="D15" s="86">
        <v>2017.09</v>
      </c>
      <c r="E15" s="68">
        <v>3.0628000000000002</v>
      </c>
      <c r="F15" s="68">
        <v>0.71650000000000003</v>
      </c>
      <c r="G15" s="68">
        <v>2.24E-2</v>
      </c>
      <c r="H15" s="71">
        <v>18.920000000000002</v>
      </c>
      <c r="I15" s="68">
        <v>3.0628000000000002</v>
      </c>
      <c r="J15" s="68">
        <v>0.71650000000000003</v>
      </c>
      <c r="K15" s="68">
        <v>1.9300000000000001E-2</v>
      </c>
      <c r="L15" s="71">
        <v>18.649999999999999</v>
      </c>
      <c r="M15" s="92"/>
    </row>
    <row r="16" spans="1:13" ht="18.95" customHeight="1" x14ac:dyDescent="0.2">
      <c r="A16" s="29" t="s">
        <v>25</v>
      </c>
      <c r="B16" s="20">
        <v>2017</v>
      </c>
      <c r="C16" s="20">
        <v>8</v>
      </c>
      <c r="D16" s="81">
        <v>2017.08</v>
      </c>
      <c r="E16" s="68">
        <v>2.9902000000000002</v>
      </c>
      <c r="F16" s="68">
        <v>0.71</v>
      </c>
      <c r="G16" s="68">
        <v>2.2200000000000001E-2</v>
      </c>
      <c r="H16" s="71">
        <v>18.59</v>
      </c>
      <c r="I16" s="68">
        <v>2.9902000000000002</v>
      </c>
      <c r="J16" s="68">
        <v>0.71</v>
      </c>
      <c r="K16" s="68">
        <v>1.9099999999999999E-2</v>
      </c>
      <c r="L16" s="71">
        <v>18.32</v>
      </c>
      <c r="M16" s="61"/>
    </row>
    <row r="17" spans="1:13" ht="18.95" customHeight="1" x14ac:dyDescent="0.2">
      <c r="A17" s="29" t="s">
        <v>26</v>
      </c>
      <c r="B17" s="20">
        <v>2017</v>
      </c>
      <c r="C17" s="20">
        <v>7</v>
      </c>
      <c r="D17" s="81">
        <v>2017.07</v>
      </c>
      <c r="E17" s="68">
        <v>2.7784</v>
      </c>
      <c r="F17" s="68">
        <v>0.78610000000000002</v>
      </c>
      <c r="G17" s="68">
        <v>2.46E-2</v>
      </c>
      <c r="H17" s="71">
        <v>18.72</v>
      </c>
      <c r="I17" s="68">
        <v>2.7784</v>
      </c>
      <c r="J17" s="68">
        <v>0.78610000000000002</v>
      </c>
      <c r="K17" s="68">
        <v>2.1499999999999998E-2</v>
      </c>
      <c r="L17" s="71">
        <v>18.45</v>
      </c>
      <c r="M17" s="61"/>
    </row>
    <row r="18" spans="1:13" ht="18.95" customHeight="1" x14ac:dyDescent="0.2">
      <c r="A18" s="29" t="s">
        <v>27</v>
      </c>
      <c r="B18" s="20">
        <v>2017</v>
      </c>
      <c r="C18" s="20">
        <v>6</v>
      </c>
      <c r="D18" s="81">
        <v>2017.06</v>
      </c>
      <c r="E18" s="68">
        <v>2.3774000000000002</v>
      </c>
      <c r="F18" s="68">
        <v>0.78110000000000002</v>
      </c>
      <c r="G18" s="68">
        <v>2.4400000000000002E-2</v>
      </c>
      <c r="H18" s="71">
        <v>17.260000000000002</v>
      </c>
      <c r="I18" s="68">
        <v>2.3774000000000002</v>
      </c>
      <c r="J18" s="68">
        <v>0.78110000000000002</v>
      </c>
      <c r="K18" s="68">
        <v>2.1299999999999999E-2</v>
      </c>
      <c r="L18" s="71">
        <v>16.989999999999998</v>
      </c>
      <c r="M18" s="61"/>
    </row>
    <row r="19" spans="1:13" ht="18.95" customHeight="1" x14ac:dyDescent="0.2">
      <c r="A19" s="90" t="s">
        <v>2</v>
      </c>
      <c r="B19" s="20">
        <v>2017</v>
      </c>
      <c r="C19" s="20">
        <v>5</v>
      </c>
      <c r="D19" s="81">
        <v>2017.05</v>
      </c>
      <c r="E19" s="68">
        <v>2.3759000000000001</v>
      </c>
      <c r="F19" s="68">
        <v>0.75209999999999999</v>
      </c>
      <c r="G19" s="68">
        <v>2.35E-2</v>
      </c>
      <c r="H19" s="71">
        <v>16.920000000000002</v>
      </c>
      <c r="I19" s="68">
        <v>2.3759000000000001</v>
      </c>
      <c r="J19" s="68">
        <v>0.75209999999999999</v>
      </c>
      <c r="K19" s="68">
        <v>2.0400000000000001E-2</v>
      </c>
      <c r="L19" s="71">
        <v>16.649999999999999</v>
      </c>
      <c r="M19" s="61"/>
    </row>
    <row r="20" spans="1:13" ht="18.95" customHeight="1" x14ac:dyDescent="0.2">
      <c r="A20" s="90" t="s">
        <v>28</v>
      </c>
      <c r="B20" s="20">
        <v>2017</v>
      </c>
      <c r="C20" s="20">
        <v>4</v>
      </c>
      <c r="D20" s="81">
        <v>2017.04</v>
      </c>
      <c r="E20" s="68">
        <v>2.4504000000000001</v>
      </c>
      <c r="F20" s="68">
        <v>0.73929999999999996</v>
      </c>
      <c r="G20" s="68">
        <v>2.3099999999999999E-2</v>
      </c>
      <c r="H20" s="71">
        <v>17.04</v>
      </c>
      <c r="I20" s="68">
        <v>2.4504000000000001</v>
      </c>
      <c r="J20" s="68">
        <v>0.73929999999999996</v>
      </c>
      <c r="K20" s="68">
        <v>0.02</v>
      </c>
      <c r="L20" s="71">
        <v>16.760000000000002</v>
      </c>
      <c r="M20" s="61"/>
    </row>
    <row r="21" spans="1:13" ht="18.95" customHeight="1" x14ac:dyDescent="0.2">
      <c r="A21" s="90" t="s">
        <v>18</v>
      </c>
      <c r="B21" s="20">
        <v>2017</v>
      </c>
      <c r="C21" s="20">
        <v>3</v>
      </c>
      <c r="D21" s="81">
        <v>2017.03</v>
      </c>
      <c r="E21" s="68">
        <v>2.464</v>
      </c>
      <c r="F21" s="68">
        <v>0.89639999999999997</v>
      </c>
      <c r="G21" s="68">
        <v>2.81E-2</v>
      </c>
      <c r="H21" s="71">
        <v>18.89</v>
      </c>
      <c r="I21" s="68">
        <v>2.464</v>
      </c>
      <c r="J21" s="68">
        <v>0.89639999999999997</v>
      </c>
      <c r="K21" s="68">
        <v>2.5000000000000001E-2</v>
      </c>
      <c r="L21" s="71">
        <v>18.62</v>
      </c>
      <c r="M21" s="61"/>
    </row>
    <row r="22" spans="1:13" ht="18.95" customHeight="1" x14ac:dyDescent="0.2">
      <c r="A22" s="90" t="s">
        <v>19</v>
      </c>
      <c r="B22" s="20">
        <v>2017</v>
      </c>
      <c r="C22" s="20">
        <v>2</v>
      </c>
      <c r="D22" s="81">
        <v>2017.02</v>
      </c>
      <c r="E22" s="68">
        <v>2.5726</v>
      </c>
      <c r="F22" s="68">
        <v>0.82099999999999995</v>
      </c>
      <c r="G22" s="68">
        <v>2.5700000000000001E-2</v>
      </c>
      <c r="H22" s="71">
        <v>18.399999999999999</v>
      </c>
      <c r="I22" s="68">
        <v>2.5726</v>
      </c>
      <c r="J22" s="68">
        <v>0.82099999999999995</v>
      </c>
      <c r="K22" s="68">
        <v>2.2599999999999999E-2</v>
      </c>
      <c r="L22" s="71">
        <v>18.13</v>
      </c>
      <c r="M22" s="61"/>
    </row>
    <row r="23" spans="1:13" ht="18.95" customHeight="1" x14ac:dyDescent="0.2">
      <c r="A23" s="90" t="s">
        <v>20</v>
      </c>
      <c r="B23" s="20">
        <v>2017</v>
      </c>
      <c r="C23" s="20">
        <v>1</v>
      </c>
      <c r="D23" s="81">
        <v>2017.01</v>
      </c>
      <c r="E23" s="68">
        <v>2.3946000000000001</v>
      </c>
      <c r="F23" s="68">
        <v>0.93120000000000003</v>
      </c>
      <c r="G23" s="68">
        <v>2.9100000000000001E-2</v>
      </c>
      <c r="H23" s="71">
        <v>19.04</v>
      </c>
      <c r="I23" s="68">
        <v>2.3946000000000001</v>
      </c>
      <c r="J23" s="68">
        <v>0.93120000000000003</v>
      </c>
      <c r="K23" s="68">
        <v>2.5999999999999999E-2</v>
      </c>
      <c r="L23" s="71">
        <v>18.77</v>
      </c>
      <c r="M23" s="61"/>
    </row>
    <row r="24" spans="1:13" ht="18.95" customHeight="1" x14ac:dyDescent="0.2">
      <c r="A24" s="90" t="s">
        <v>21</v>
      </c>
      <c r="B24" s="20">
        <v>2016</v>
      </c>
      <c r="C24" s="20">
        <v>12</v>
      </c>
      <c r="D24" s="81">
        <v>2016.12</v>
      </c>
      <c r="E24" s="68">
        <v>2.1223999999999998</v>
      </c>
      <c r="F24" s="68">
        <v>1.0530999999999999</v>
      </c>
      <c r="G24" s="68">
        <v>3.3000000000000002E-2</v>
      </c>
      <c r="H24" s="71">
        <v>19.489999999999998</v>
      </c>
      <c r="I24" s="68">
        <v>2.1223999999999998</v>
      </c>
      <c r="J24" s="68">
        <v>1.0530999999999999</v>
      </c>
      <c r="K24" s="68">
        <v>2.9899999999999999E-2</v>
      </c>
      <c r="L24" s="71">
        <v>19.22</v>
      </c>
      <c r="M24" s="61"/>
    </row>
    <row r="25" spans="1:13" ht="18.95" customHeight="1" x14ac:dyDescent="0.2">
      <c r="A25" s="29" t="s">
        <v>22</v>
      </c>
      <c r="B25" s="20">
        <v>2016</v>
      </c>
      <c r="C25" s="20">
        <v>11</v>
      </c>
      <c r="D25" s="81">
        <v>2016.11</v>
      </c>
      <c r="E25" s="68">
        <v>2.1055000000000001</v>
      </c>
      <c r="F25" s="68">
        <v>0.78920000000000001</v>
      </c>
      <c r="G25" s="68">
        <v>2.47E-2</v>
      </c>
      <c r="H25" s="71">
        <v>16.399999999999999</v>
      </c>
      <c r="I25" s="68">
        <v>2.1055000000000001</v>
      </c>
      <c r="J25" s="68">
        <v>0.78920000000000001</v>
      </c>
      <c r="K25" s="68">
        <v>2.1600000000000001E-2</v>
      </c>
      <c r="L25" s="71">
        <v>16.13</v>
      </c>
      <c r="M25" s="61"/>
    </row>
    <row r="26" spans="1:13" ht="18.95" customHeight="1" x14ac:dyDescent="0.2">
      <c r="A26" s="29" t="s">
        <v>23</v>
      </c>
      <c r="B26" s="20">
        <v>2016</v>
      </c>
      <c r="C26" s="20">
        <v>10</v>
      </c>
      <c r="D26" s="81">
        <v>2016.1</v>
      </c>
      <c r="E26" s="68">
        <v>2.3094000000000001</v>
      </c>
      <c r="F26" s="68">
        <v>0.87050000000000005</v>
      </c>
      <c r="G26" s="68">
        <v>2.7199999999999998E-2</v>
      </c>
      <c r="H26" s="71">
        <v>18.04</v>
      </c>
      <c r="I26" s="68">
        <v>2.3094000000000001</v>
      </c>
      <c r="J26" s="68">
        <v>0.87050000000000005</v>
      </c>
      <c r="K26" s="68">
        <v>2.41E-2</v>
      </c>
      <c r="L26" s="71">
        <v>17.77</v>
      </c>
      <c r="M26" s="61"/>
    </row>
    <row r="27" spans="1:13" ht="18.95" customHeight="1" x14ac:dyDescent="0.2">
      <c r="A27" s="90" t="s">
        <v>24</v>
      </c>
      <c r="B27" s="20">
        <v>2016</v>
      </c>
      <c r="C27" s="20">
        <v>9</v>
      </c>
      <c r="D27" s="81">
        <v>2016.09</v>
      </c>
      <c r="E27" s="68">
        <v>2.5032000000000001</v>
      </c>
      <c r="F27" s="68">
        <v>0.84109999999999996</v>
      </c>
      <c r="G27" s="68">
        <v>2.63E-2</v>
      </c>
      <c r="H27" s="71">
        <v>18.39</v>
      </c>
      <c r="I27" s="68">
        <v>2.5032000000000001</v>
      </c>
      <c r="J27" s="68">
        <v>0.84109999999999996</v>
      </c>
      <c r="K27" s="68">
        <v>2.3199999999999998E-2</v>
      </c>
      <c r="L27" s="71">
        <v>18.12</v>
      </c>
      <c r="M27" s="61"/>
    </row>
    <row r="28" spans="1:13" ht="18.95" customHeight="1" x14ac:dyDescent="0.2">
      <c r="A28" s="29" t="s">
        <v>25</v>
      </c>
      <c r="B28" s="20">
        <v>2016</v>
      </c>
      <c r="C28" s="20">
        <v>8</v>
      </c>
      <c r="D28" s="81">
        <v>2016.08</v>
      </c>
      <c r="E28" s="68">
        <v>2.6232000000000002</v>
      </c>
      <c r="F28" s="68">
        <v>0.65149999999999997</v>
      </c>
      <c r="G28" s="68">
        <v>2.0400000000000001E-2</v>
      </c>
      <c r="H28" s="71">
        <v>16.64</v>
      </c>
      <c r="I28" s="68">
        <v>2.6232000000000002</v>
      </c>
      <c r="J28" s="68">
        <v>0.65149999999999997</v>
      </c>
      <c r="K28" s="68">
        <v>1.7299999999999999E-2</v>
      </c>
      <c r="L28" s="71">
        <v>16.37</v>
      </c>
      <c r="M28" s="61"/>
    </row>
    <row r="29" spans="1:13" ht="18.95" customHeight="1" x14ac:dyDescent="0.2">
      <c r="A29" s="29" t="s">
        <v>26</v>
      </c>
      <c r="B29" s="20">
        <v>2016</v>
      </c>
      <c r="C29" s="20">
        <v>7</v>
      </c>
      <c r="D29" s="81">
        <v>2016.07</v>
      </c>
      <c r="E29" s="68">
        <v>2.3892000000000002</v>
      </c>
      <c r="F29" s="68">
        <v>0.59230000000000005</v>
      </c>
      <c r="G29" s="68">
        <v>1.8499999999999999E-2</v>
      </c>
      <c r="H29" s="71">
        <v>15.14</v>
      </c>
      <c r="I29" s="68">
        <v>2.3892000000000002</v>
      </c>
      <c r="J29" s="68">
        <v>0.59230000000000005</v>
      </c>
      <c r="K29" s="68">
        <v>1.54E-2</v>
      </c>
      <c r="L29" s="71">
        <v>14.87</v>
      </c>
      <c r="M29" s="61"/>
    </row>
    <row r="30" spans="1:13" ht="18.95" customHeight="1" x14ac:dyDescent="0.2">
      <c r="A30" s="29" t="s">
        <v>27</v>
      </c>
      <c r="B30" s="20">
        <v>2016</v>
      </c>
      <c r="C30" s="20">
        <v>6</v>
      </c>
      <c r="D30" s="81">
        <v>2016.06</v>
      </c>
      <c r="E30" s="68">
        <v>2.3043999999999998</v>
      </c>
      <c r="F30" s="68">
        <v>0.57320000000000004</v>
      </c>
      <c r="G30" s="68">
        <v>1.7899999999999999E-2</v>
      </c>
      <c r="H30" s="71">
        <v>14.62</v>
      </c>
      <c r="I30" s="68">
        <v>2.3043999999999998</v>
      </c>
      <c r="J30" s="68">
        <v>0.57320000000000004</v>
      </c>
      <c r="K30" s="68">
        <v>1.4800000000000001E-2</v>
      </c>
      <c r="L30" s="71">
        <v>14.35</v>
      </c>
      <c r="M30" s="61"/>
    </row>
    <row r="31" spans="1:13" ht="18.95" customHeight="1" x14ac:dyDescent="0.2">
      <c r="A31" s="90" t="s">
        <v>2</v>
      </c>
      <c r="B31" s="20">
        <v>2016</v>
      </c>
      <c r="C31" s="20">
        <v>5</v>
      </c>
      <c r="D31" s="81">
        <v>2016.05</v>
      </c>
      <c r="E31" s="68">
        <v>2.2404000000000002</v>
      </c>
      <c r="F31" s="68">
        <v>0.63439999999999996</v>
      </c>
      <c r="G31" s="68">
        <v>1.9900000000000001E-2</v>
      </c>
      <c r="H31" s="71">
        <v>15.11</v>
      </c>
      <c r="I31" s="68">
        <v>2.2404000000000002</v>
      </c>
      <c r="J31" s="68">
        <v>0.63439999999999996</v>
      </c>
      <c r="K31" s="68">
        <v>1.6799999999999999E-2</v>
      </c>
      <c r="L31" s="71">
        <v>14.84</v>
      </c>
      <c r="M31" s="61"/>
    </row>
    <row r="32" spans="1:13" ht="18.95" customHeight="1" x14ac:dyDescent="0.2">
      <c r="A32" s="90" t="s">
        <v>28</v>
      </c>
      <c r="B32" s="20">
        <v>2016</v>
      </c>
      <c r="C32" s="20">
        <v>4</v>
      </c>
      <c r="D32" s="81">
        <v>2016.04</v>
      </c>
      <c r="E32" s="68">
        <v>2.2252000000000001</v>
      </c>
      <c r="F32" s="68">
        <v>0.67610000000000003</v>
      </c>
      <c r="G32" s="68">
        <v>2.12E-2</v>
      </c>
      <c r="H32" s="71">
        <v>15.53</v>
      </c>
      <c r="I32" s="68">
        <v>2.2252000000000001</v>
      </c>
      <c r="J32" s="68">
        <v>0.67610000000000003</v>
      </c>
      <c r="K32" s="68">
        <v>1.8100000000000002E-2</v>
      </c>
      <c r="L32" s="71">
        <v>15.26</v>
      </c>
      <c r="M32" s="61"/>
    </row>
    <row r="33" spans="1:13" ht="18.95" customHeight="1" x14ac:dyDescent="0.2">
      <c r="A33" s="90" t="s">
        <v>18</v>
      </c>
      <c r="B33" s="20">
        <v>2016</v>
      </c>
      <c r="C33" s="20">
        <v>3</v>
      </c>
      <c r="D33" s="81">
        <v>2016.03</v>
      </c>
      <c r="E33" s="68">
        <v>2.4373999999999998</v>
      </c>
      <c r="F33" s="68">
        <v>0.622</v>
      </c>
      <c r="G33" s="68">
        <v>1.95E-2</v>
      </c>
      <c r="H33" s="71">
        <v>15.65</v>
      </c>
      <c r="I33" s="68">
        <v>2.4373999999999998</v>
      </c>
      <c r="J33" s="68">
        <v>0.622</v>
      </c>
      <c r="K33" s="68">
        <v>1.6400000000000001E-2</v>
      </c>
      <c r="L33" s="71">
        <v>15.38</v>
      </c>
      <c r="M33" s="61"/>
    </row>
    <row r="34" spans="1:13" ht="18.95" customHeight="1" x14ac:dyDescent="0.2">
      <c r="A34" s="90" t="s">
        <v>19</v>
      </c>
      <c r="B34" s="20">
        <v>2016</v>
      </c>
      <c r="C34" s="20">
        <v>2</v>
      </c>
      <c r="D34" s="81">
        <v>2016.02</v>
      </c>
      <c r="E34" s="68">
        <v>2.2909000000000002</v>
      </c>
      <c r="F34" s="68">
        <v>0.63149999999999995</v>
      </c>
      <c r="G34" s="68">
        <v>1.9800000000000002E-2</v>
      </c>
      <c r="H34" s="71">
        <v>15.25</v>
      </c>
      <c r="I34" s="68">
        <v>2.2909000000000002</v>
      </c>
      <c r="J34" s="68">
        <v>0.63149999999999995</v>
      </c>
      <c r="K34" s="68">
        <v>1.67E-2</v>
      </c>
      <c r="L34" s="71">
        <v>14.98</v>
      </c>
      <c r="M34" s="61"/>
    </row>
    <row r="35" spans="1:13" ht="18.95" customHeight="1" x14ac:dyDescent="0.2">
      <c r="A35" s="90" t="s">
        <v>20</v>
      </c>
      <c r="B35" s="20">
        <v>2016</v>
      </c>
      <c r="C35" s="20">
        <v>1</v>
      </c>
      <c r="D35" s="81">
        <v>2016.01</v>
      </c>
      <c r="E35" s="68">
        <v>3.2212000000000001</v>
      </c>
      <c r="F35" s="68">
        <v>0.60089999999999999</v>
      </c>
      <c r="G35" s="68">
        <v>1.8800000000000001E-2</v>
      </c>
      <c r="H35" s="71">
        <v>18.149999999999999</v>
      </c>
      <c r="I35" s="68">
        <v>3.2212000000000001</v>
      </c>
      <c r="J35" s="68">
        <v>0.60089999999999999</v>
      </c>
      <c r="K35" s="68">
        <v>1.5699999999999999E-2</v>
      </c>
      <c r="L35" s="71">
        <v>17.88</v>
      </c>
      <c r="M35" s="61"/>
    </row>
    <row r="36" spans="1:13" ht="18.95" customHeight="1" x14ac:dyDescent="0.2">
      <c r="A36" s="90" t="s">
        <v>21</v>
      </c>
      <c r="B36" s="20">
        <v>2015</v>
      </c>
      <c r="C36" s="20">
        <v>12</v>
      </c>
      <c r="D36" s="81">
        <v>2015.12</v>
      </c>
      <c r="E36" s="68">
        <v>3.1541999999999999</v>
      </c>
      <c r="F36" s="68">
        <v>0.6603</v>
      </c>
      <c r="G36" s="68">
        <v>2.07E-2</v>
      </c>
      <c r="H36" s="71">
        <v>18.600000000000001</v>
      </c>
      <c r="I36" s="68">
        <v>3.1541999999999999</v>
      </c>
      <c r="J36" s="68">
        <v>0.6603</v>
      </c>
      <c r="K36" s="68">
        <v>1.7600000000000001E-2</v>
      </c>
      <c r="L36" s="71">
        <v>18.329999999999998</v>
      </c>
      <c r="M36" s="61"/>
    </row>
    <row r="37" spans="1:13" ht="18.95" customHeight="1" x14ac:dyDescent="0.2">
      <c r="A37" s="29" t="s">
        <v>22</v>
      </c>
      <c r="B37" s="20">
        <v>2015</v>
      </c>
      <c r="C37" s="20">
        <v>11</v>
      </c>
      <c r="D37" s="81">
        <v>2015.11</v>
      </c>
      <c r="E37" s="68">
        <v>2.8875999999999999</v>
      </c>
      <c r="F37" s="68">
        <v>0.68540000000000001</v>
      </c>
      <c r="G37" s="68">
        <v>2.1399999999999999E-2</v>
      </c>
      <c r="H37" s="71">
        <v>17.95</v>
      </c>
      <c r="I37" s="68">
        <v>2.8875999999999999</v>
      </c>
      <c r="J37" s="68">
        <v>0.68540000000000001</v>
      </c>
      <c r="K37" s="68">
        <v>1.83E-2</v>
      </c>
      <c r="L37" s="71">
        <v>17.68</v>
      </c>
      <c r="M37" s="61"/>
    </row>
    <row r="38" spans="1:13" ht="18.95" customHeight="1" x14ac:dyDescent="0.2">
      <c r="A38" s="29" t="s">
        <v>23</v>
      </c>
      <c r="B38" s="20">
        <v>2015</v>
      </c>
      <c r="C38" s="20">
        <v>10</v>
      </c>
      <c r="D38" s="81">
        <v>2015.1</v>
      </c>
      <c r="E38" s="68">
        <v>2.7294999999999998</v>
      </c>
      <c r="F38" s="68">
        <v>0.70640000000000003</v>
      </c>
      <c r="G38" s="68">
        <v>2.2100000000000002E-2</v>
      </c>
      <c r="H38" s="71">
        <v>17.64</v>
      </c>
      <c r="I38" s="68">
        <v>2.7294999999999998</v>
      </c>
      <c r="J38" s="68">
        <v>0.70640000000000003</v>
      </c>
      <c r="K38" s="68">
        <v>1.9E-2</v>
      </c>
      <c r="L38" s="71">
        <v>17.37</v>
      </c>
      <c r="M38" s="61"/>
    </row>
    <row r="39" spans="1:13" ht="18.95" customHeight="1" x14ac:dyDescent="0.2">
      <c r="A39" s="29" t="s">
        <v>24</v>
      </c>
      <c r="B39" s="20">
        <v>2015</v>
      </c>
      <c r="C39" s="20">
        <v>9</v>
      </c>
      <c r="D39" s="20">
        <v>2015.09</v>
      </c>
      <c r="E39" s="68">
        <v>2.2000000000000002</v>
      </c>
      <c r="F39" s="68">
        <v>0.93030000000000002</v>
      </c>
      <c r="G39" s="68">
        <v>2.9100000000000001E-2</v>
      </c>
      <c r="H39" s="71">
        <v>18.350000000000001</v>
      </c>
      <c r="I39" s="68">
        <v>2.2000000000000002</v>
      </c>
      <c r="J39" s="68">
        <v>0.93030000000000002</v>
      </c>
      <c r="K39" s="68">
        <v>2.5999999999999999E-2</v>
      </c>
      <c r="L39" s="71">
        <v>18.079999999999998</v>
      </c>
      <c r="M39" s="61"/>
    </row>
    <row r="40" spans="1:13" ht="18.95" customHeight="1" x14ac:dyDescent="0.2">
      <c r="A40" s="29" t="s">
        <v>25</v>
      </c>
      <c r="B40" s="20">
        <v>2015</v>
      </c>
      <c r="C40" s="20">
        <v>8</v>
      </c>
      <c r="D40" s="20">
        <v>2015.08</v>
      </c>
      <c r="E40" s="68">
        <v>2.1520000000000001</v>
      </c>
      <c r="F40" s="68">
        <v>0.9083</v>
      </c>
      <c r="G40" s="68">
        <v>2.8400000000000002E-2</v>
      </c>
      <c r="H40" s="71">
        <v>17.93</v>
      </c>
      <c r="I40" s="68">
        <v>2.1501999999999999</v>
      </c>
      <c r="J40" s="68">
        <v>0.9083</v>
      </c>
      <c r="K40" s="68">
        <v>2.53E-2</v>
      </c>
      <c r="L40" s="71">
        <v>17.66</v>
      </c>
      <c r="M40" s="61"/>
    </row>
    <row r="41" spans="1:13" ht="18.95" customHeight="1" x14ac:dyDescent="0.2">
      <c r="A41" s="90" t="s">
        <v>26</v>
      </c>
      <c r="B41" s="20">
        <v>2015</v>
      </c>
      <c r="C41" s="20">
        <v>7</v>
      </c>
      <c r="D41" s="20">
        <v>2015.07</v>
      </c>
      <c r="E41" s="68">
        <v>2.1358000000000001</v>
      </c>
      <c r="F41" s="68">
        <v>0.9798</v>
      </c>
      <c r="G41" s="68">
        <v>3.0700000000000002E-2</v>
      </c>
      <c r="H41" s="71">
        <v>18.7</v>
      </c>
      <c r="I41" s="68">
        <v>2.1358000000000001</v>
      </c>
      <c r="J41" s="68">
        <v>0.9798</v>
      </c>
      <c r="K41" s="68">
        <v>2.76E-2</v>
      </c>
      <c r="L41" s="71">
        <v>18.420000000000002</v>
      </c>
      <c r="M41" s="61"/>
    </row>
    <row r="42" spans="1:13" ht="16.149999999999999" customHeight="1" x14ac:dyDescent="0.2">
      <c r="A42" s="29" t="s">
        <v>27</v>
      </c>
      <c r="B42" s="20">
        <v>2015</v>
      </c>
      <c r="C42" s="20">
        <v>6</v>
      </c>
      <c r="D42" s="20">
        <v>2015.06</v>
      </c>
      <c r="E42" s="68">
        <v>2.0880000000000001</v>
      </c>
      <c r="F42" s="68">
        <v>0.91159999999999997</v>
      </c>
      <c r="G42" s="68">
        <v>2.8500000000000001E-2</v>
      </c>
      <c r="H42" s="71">
        <v>17.739999999999998</v>
      </c>
      <c r="I42" s="68">
        <v>2.0880000000000001</v>
      </c>
      <c r="J42" s="68">
        <v>0.91159999999999997</v>
      </c>
      <c r="K42" s="68">
        <v>2.5399999999999999E-2</v>
      </c>
      <c r="L42" s="71">
        <v>17.47</v>
      </c>
      <c r="M42" s="61"/>
    </row>
    <row r="43" spans="1:13" ht="16.149999999999999" customHeight="1" x14ac:dyDescent="0.2">
      <c r="A43" s="29" t="s">
        <v>2</v>
      </c>
      <c r="B43" s="20">
        <v>2015</v>
      </c>
      <c r="C43" s="20">
        <v>5</v>
      </c>
      <c r="D43" s="20">
        <v>2015.05</v>
      </c>
      <c r="E43" s="68">
        <v>1.9394</v>
      </c>
      <c r="F43" s="68">
        <v>0.92169999999999996</v>
      </c>
      <c r="G43" s="68">
        <v>2.8799999999999999E-2</v>
      </c>
      <c r="H43" s="71">
        <v>17.34</v>
      </c>
      <c r="I43" s="68">
        <v>1.9394</v>
      </c>
      <c r="J43" s="68">
        <v>0.92169999999999996</v>
      </c>
      <c r="K43" s="68">
        <v>2.5700000000000001E-2</v>
      </c>
      <c r="L43" s="71">
        <v>17.059999999999999</v>
      </c>
      <c r="M43" s="61"/>
    </row>
    <row r="44" spans="1:13" ht="16.149999999999999" customHeight="1" x14ac:dyDescent="0.2">
      <c r="A44" s="29" t="s">
        <v>28</v>
      </c>
      <c r="B44" s="20">
        <v>2015</v>
      </c>
      <c r="C44" s="20">
        <v>4</v>
      </c>
      <c r="D44" s="20">
        <v>2015.04</v>
      </c>
      <c r="E44" s="68">
        <v>1.9189000000000001</v>
      </c>
      <c r="F44" s="68">
        <v>0.9163</v>
      </c>
      <c r="G44" s="68">
        <v>2.87E-2</v>
      </c>
      <c r="H44" s="71">
        <v>17.21</v>
      </c>
      <c r="I44" s="68">
        <v>1.9189000000000001</v>
      </c>
      <c r="J44" s="68">
        <v>0.9163</v>
      </c>
      <c r="K44" s="68">
        <v>2.5600000000000001E-2</v>
      </c>
      <c r="L44" s="71">
        <v>16.940000000000001</v>
      </c>
      <c r="M44" s="61"/>
    </row>
    <row r="45" spans="1:13" ht="16.149999999999999" customHeight="1" x14ac:dyDescent="0.2">
      <c r="A45" s="29" t="s">
        <v>18</v>
      </c>
      <c r="B45" s="20">
        <v>2015</v>
      </c>
      <c r="C45" s="20">
        <v>3</v>
      </c>
      <c r="D45" s="20">
        <v>2015.03</v>
      </c>
      <c r="E45" s="68">
        <v>1.9198</v>
      </c>
      <c r="F45" s="68">
        <v>0.89259999999999995</v>
      </c>
      <c r="G45" s="68">
        <v>2.7900000000000001E-2</v>
      </c>
      <c r="H45" s="71">
        <v>16.93</v>
      </c>
      <c r="I45" s="68">
        <v>1.9198</v>
      </c>
      <c r="J45" s="68">
        <v>0.89259999999999995</v>
      </c>
      <c r="K45" s="68">
        <v>2.4799999999999999E-2</v>
      </c>
      <c r="L45" s="71">
        <v>16.66</v>
      </c>
      <c r="M45" s="61"/>
    </row>
    <row r="46" spans="1:13" ht="16.899999999999999" customHeight="1" x14ac:dyDescent="0.2">
      <c r="A46" s="90" t="s">
        <v>19</v>
      </c>
      <c r="B46" s="20">
        <v>2015</v>
      </c>
      <c r="C46" s="20">
        <v>2</v>
      </c>
      <c r="D46" s="81">
        <v>2015.02</v>
      </c>
      <c r="E46" s="68">
        <v>1.6992</v>
      </c>
      <c r="F46" s="68">
        <v>0.99639999999999995</v>
      </c>
      <c r="G46" s="68">
        <v>3.1199999999999999E-2</v>
      </c>
      <c r="H46" s="71">
        <v>17.36</v>
      </c>
      <c r="I46" s="68">
        <v>1.6992</v>
      </c>
      <c r="J46" s="68">
        <v>0.99639999999999995</v>
      </c>
      <c r="K46" s="68">
        <v>2.81E-2</v>
      </c>
      <c r="L46" s="71">
        <v>17.079999999999998</v>
      </c>
      <c r="M46" s="61"/>
    </row>
    <row r="47" spans="1:13" ht="18" customHeight="1" x14ac:dyDescent="0.2">
      <c r="A47" s="29" t="s">
        <v>20</v>
      </c>
      <c r="B47" s="20">
        <v>2015</v>
      </c>
      <c r="C47" s="20">
        <v>1</v>
      </c>
      <c r="D47" s="81">
        <v>2015.01</v>
      </c>
      <c r="E47" s="68">
        <v>2.2052</v>
      </c>
      <c r="F47" s="68">
        <v>1.0524</v>
      </c>
      <c r="G47" s="68">
        <v>3.2899999999999999E-2</v>
      </c>
      <c r="H47" s="71">
        <v>19.760000000000002</v>
      </c>
      <c r="I47" s="68">
        <v>2.2052</v>
      </c>
      <c r="J47" s="68">
        <v>1.0524</v>
      </c>
      <c r="K47" s="68">
        <v>2.98E-2</v>
      </c>
      <c r="L47" s="71">
        <v>19.489999999999998</v>
      </c>
      <c r="M47" s="61"/>
    </row>
    <row r="48" spans="1:13" ht="18" customHeight="1" x14ac:dyDescent="0.2">
      <c r="A48" s="29" t="s">
        <v>21</v>
      </c>
      <c r="B48" s="20">
        <v>2014</v>
      </c>
      <c r="C48" s="20">
        <v>12</v>
      </c>
      <c r="D48" s="81">
        <v>2014.12</v>
      </c>
      <c r="E48" s="68">
        <v>2.1595</v>
      </c>
      <c r="F48" s="68">
        <v>1.4359</v>
      </c>
      <c r="G48" s="68">
        <v>4.4900000000000002E-2</v>
      </c>
      <c r="H48" s="71">
        <v>23.99</v>
      </c>
      <c r="I48" s="68">
        <v>2.1595</v>
      </c>
      <c r="J48" s="68">
        <v>1.4359</v>
      </c>
      <c r="K48" s="68">
        <v>4.1799999999999997E-2</v>
      </c>
      <c r="L48" s="71">
        <v>23.72</v>
      </c>
      <c r="M48" s="61"/>
    </row>
    <row r="49" spans="1:13" ht="18" customHeight="1" x14ac:dyDescent="0.2">
      <c r="A49" s="29" t="s">
        <v>22</v>
      </c>
      <c r="B49" s="20">
        <v>2014</v>
      </c>
      <c r="C49" s="20">
        <v>11</v>
      </c>
      <c r="D49" s="81">
        <v>2014.11</v>
      </c>
      <c r="E49" s="68">
        <v>3.3079999999999998</v>
      </c>
      <c r="F49" s="68">
        <v>1.1372</v>
      </c>
      <c r="G49" s="68">
        <v>3.56E-2</v>
      </c>
      <c r="H49" s="71">
        <v>24.6</v>
      </c>
      <c r="I49" s="68">
        <v>3.3079999999999998</v>
      </c>
      <c r="J49" s="68">
        <v>1.1372</v>
      </c>
      <c r="K49" s="68">
        <v>3.2500000000000001E-2</v>
      </c>
      <c r="L49" s="71">
        <v>24.33</v>
      </c>
      <c r="M49" s="61"/>
    </row>
    <row r="50" spans="1:13" ht="18" customHeight="1" x14ac:dyDescent="0.2">
      <c r="A50" s="29" t="s">
        <v>23</v>
      </c>
      <c r="B50" s="20">
        <v>2014</v>
      </c>
      <c r="C50" s="20">
        <v>10</v>
      </c>
      <c r="D50" s="81">
        <v>2014.1</v>
      </c>
      <c r="E50" s="68">
        <v>3.2469999999999999</v>
      </c>
      <c r="F50" s="68">
        <v>1.3098000000000001</v>
      </c>
      <c r="G50" s="68">
        <v>4.1000000000000002E-2</v>
      </c>
      <c r="H50" s="71">
        <v>26.36</v>
      </c>
      <c r="I50" s="68">
        <v>3.2469999999999999</v>
      </c>
      <c r="J50" s="68">
        <v>1.3098000000000001</v>
      </c>
      <c r="K50" s="68">
        <v>3.7900000000000003E-2</v>
      </c>
      <c r="L50" s="71">
        <v>26.09</v>
      </c>
      <c r="M50" s="61"/>
    </row>
    <row r="51" spans="1:13" ht="16.149999999999999" customHeight="1" x14ac:dyDescent="0.2">
      <c r="A51" s="90" t="s">
        <v>24</v>
      </c>
      <c r="B51" s="20">
        <v>2014</v>
      </c>
      <c r="C51" s="20">
        <v>9</v>
      </c>
      <c r="D51" s="81">
        <v>2014.09</v>
      </c>
      <c r="E51" s="68">
        <v>2.7707999999999999</v>
      </c>
      <c r="F51" s="68">
        <v>1.3948</v>
      </c>
      <c r="G51" s="68">
        <v>4.36E-2</v>
      </c>
      <c r="H51" s="71">
        <v>25.66</v>
      </c>
      <c r="I51" s="68">
        <v>2.7707999999999999</v>
      </c>
      <c r="J51" s="68">
        <v>1.3948</v>
      </c>
      <c r="K51" s="68">
        <v>4.0500000000000001E-2</v>
      </c>
      <c r="L51" s="71">
        <v>25.39</v>
      </c>
      <c r="M51" s="61"/>
    </row>
    <row r="52" spans="1:13" ht="16.149999999999999" customHeight="1" x14ac:dyDescent="0.2">
      <c r="A52" s="29" t="s">
        <v>25</v>
      </c>
      <c r="B52" s="20">
        <v>2014</v>
      </c>
      <c r="C52" s="20">
        <v>8</v>
      </c>
      <c r="D52" s="81">
        <v>2014.08</v>
      </c>
      <c r="E52" s="68">
        <v>2.7267999999999999</v>
      </c>
      <c r="F52" s="68">
        <v>1.3983000000000001</v>
      </c>
      <c r="G52" s="68">
        <v>4.3799999999999999E-2</v>
      </c>
      <c r="H52" s="71">
        <v>25.55</v>
      </c>
      <c r="I52" s="68">
        <v>2.7267999999999999</v>
      </c>
      <c r="J52" s="68">
        <v>1.3983000000000001</v>
      </c>
      <c r="K52" s="68">
        <v>4.07E-2</v>
      </c>
      <c r="L52" s="71">
        <v>25.28</v>
      </c>
      <c r="M52" s="61"/>
    </row>
    <row r="53" spans="1:13" ht="18" customHeight="1" x14ac:dyDescent="0.2">
      <c r="A53" s="29" t="s">
        <v>26</v>
      </c>
      <c r="B53" s="20">
        <v>2014</v>
      </c>
      <c r="C53" s="20">
        <v>7</v>
      </c>
      <c r="D53" s="81">
        <v>2014.07</v>
      </c>
      <c r="E53" s="68">
        <v>2.5501</v>
      </c>
      <c r="F53" s="68">
        <v>1.4395</v>
      </c>
      <c r="G53" s="68">
        <v>4.4999999999999998E-2</v>
      </c>
      <c r="H53" s="71">
        <v>25.4</v>
      </c>
      <c r="I53" s="68">
        <v>2.5501</v>
      </c>
      <c r="J53" s="68">
        <v>1.4395</v>
      </c>
      <c r="K53" s="68">
        <v>4.19E-2</v>
      </c>
      <c r="L53" s="71">
        <v>25.13</v>
      </c>
      <c r="M53" s="23"/>
    </row>
    <row r="54" spans="1:13" ht="18" customHeight="1" x14ac:dyDescent="0.2">
      <c r="A54" s="29" t="s">
        <v>27</v>
      </c>
      <c r="B54" s="20">
        <v>2014</v>
      </c>
      <c r="C54" s="20">
        <v>6</v>
      </c>
      <c r="D54" s="81">
        <v>2014.06</v>
      </c>
      <c r="E54" s="68">
        <v>2.3109000000000002</v>
      </c>
      <c r="F54" s="68">
        <v>1.5095000000000001</v>
      </c>
      <c r="G54" s="68">
        <v>4.7300000000000002E-2</v>
      </c>
      <c r="H54" s="71">
        <v>25.37</v>
      </c>
      <c r="I54" s="68">
        <v>2.3109000000000002</v>
      </c>
      <c r="J54" s="68">
        <v>1.5095000000000001</v>
      </c>
      <c r="K54" s="68">
        <v>4.4200000000000003E-2</v>
      </c>
      <c r="L54" s="71">
        <v>25.1</v>
      </c>
      <c r="M54" s="23"/>
    </row>
    <row r="55" spans="1:13" ht="17.45" customHeight="1" x14ac:dyDescent="0.2">
      <c r="A55" s="29" t="s">
        <v>2</v>
      </c>
      <c r="B55" s="20">
        <v>2014</v>
      </c>
      <c r="C55" s="20">
        <v>5</v>
      </c>
      <c r="D55" s="81">
        <v>2014.05</v>
      </c>
      <c r="E55" s="68">
        <v>2.2195</v>
      </c>
      <c r="F55" s="68">
        <v>1.6051</v>
      </c>
      <c r="G55" s="68">
        <v>5.0299999999999997E-2</v>
      </c>
      <c r="H55" s="71">
        <v>26.15</v>
      </c>
      <c r="I55" s="68">
        <v>2.2195</v>
      </c>
      <c r="J55" s="68">
        <v>1.6051</v>
      </c>
      <c r="K55" s="68">
        <v>4.7199999999999999E-2</v>
      </c>
      <c r="L55" s="71">
        <v>25.88</v>
      </c>
      <c r="M55" s="23"/>
    </row>
    <row r="56" spans="1:13" ht="16.149999999999999" customHeight="1" x14ac:dyDescent="0.2">
      <c r="A56" s="19" t="s">
        <v>28</v>
      </c>
      <c r="B56" s="20">
        <v>2014</v>
      </c>
      <c r="C56" s="20">
        <v>4</v>
      </c>
      <c r="D56" s="81">
        <v>2014.04</v>
      </c>
      <c r="E56" s="68">
        <v>2.0724999999999998</v>
      </c>
      <c r="F56" s="68">
        <v>1.5632999999999999</v>
      </c>
      <c r="G56" s="68">
        <v>4.8899999999999999E-2</v>
      </c>
      <c r="H56" s="71">
        <v>25.15</v>
      </c>
      <c r="I56" s="68">
        <v>2.0724999999999998</v>
      </c>
      <c r="J56" s="68">
        <v>1.5632999999999999</v>
      </c>
      <c r="K56" s="68">
        <v>4.58E-2</v>
      </c>
      <c r="L56" s="71">
        <v>24.88</v>
      </c>
      <c r="M56" s="23"/>
    </row>
    <row r="57" spans="1:13" ht="17.45" customHeight="1" x14ac:dyDescent="0.2">
      <c r="A57" s="29" t="s">
        <v>18</v>
      </c>
      <c r="B57" s="20">
        <v>2014</v>
      </c>
      <c r="C57" s="20">
        <v>3</v>
      </c>
      <c r="D57" s="81">
        <v>2014.03</v>
      </c>
      <c r="E57" s="68">
        <v>2.0857000000000001</v>
      </c>
      <c r="F57" s="68">
        <v>1.6027</v>
      </c>
      <c r="G57" s="68">
        <v>5.0200000000000002E-2</v>
      </c>
      <c r="H57" s="71">
        <v>25.65</v>
      </c>
      <c r="I57" s="68">
        <v>2.0857000000000001</v>
      </c>
      <c r="J57" s="68">
        <v>1.6027</v>
      </c>
      <c r="K57" s="68">
        <v>4.7100000000000003E-2</v>
      </c>
      <c r="L57" s="71">
        <v>25.38</v>
      </c>
      <c r="M57" s="23"/>
    </row>
    <row r="58" spans="1:13" ht="17.45" customHeight="1" x14ac:dyDescent="0.2">
      <c r="A58" s="29" t="s">
        <v>19</v>
      </c>
      <c r="B58" s="20">
        <v>2014</v>
      </c>
      <c r="C58" s="20">
        <v>2</v>
      </c>
      <c r="D58" s="81">
        <v>2014.02</v>
      </c>
      <c r="E58" s="68">
        <v>1.7559</v>
      </c>
      <c r="F58" s="68">
        <v>1.5057</v>
      </c>
      <c r="G58" s="68">
        <v>4.7100000000000003E-2</v>
      </c>
      <c r="H58" s="71">
        <v>23.38</v>
      </c>
      <c r="I58" s="68">
        <v>1.7559</v>
      </c>
      <c r="J58" s="68">
        <v>1.5057</v>
      </c>
      <c r="K58" s="68">
        <v>4.3999999999999997E-2</v>
      </c>
      <c r="L58" s="71">
        <v>23.11</v>
      </c>
      <c r="M58" s="23"/>
    </row>
    <row r="59" spans="1:13" ht="17.45" customHeight="1" x14ac:dyDescent="0.2">
      <c r="A59" s="29" t="s">
        <v>20</v>
      </c>
      <c r="B59" s="20">
        <v>2014</v>
      </c>
      <c r="C59" s="20">
        <v>1</v>
      </c>
      <c r="D59" s="81">
        <v>2014.01</v>
      </c>
      <c r="E59" s="68">
        <v>1.8211999999999999</v>
      </c>
      <c r="F59" s="68">
        <v>1.4619</v>
      </c>
      <c r="G59" s="68">
        <v>4.58E-2</v>
      </c>
      <c r="H59" s="71">
        <v>23.11</v>
      </c>
      <c r="I59" s="68">
        <v>1.8211999999999999</v>
      </c>
      <c r="J59" s="68">
        <v>1.4619</v>
      </c>
      <c r="K59" s="68">
        <v>4.2700000000000002E-2</v>
      </c>
      <c r="L59" s="71">
        <v>22.84</v>
      </c>
      <c r="M59" s="23"/>
    </row>
    <row r="60" spans="1:13" ht="17.45" customHeight="1" x14ac:dyDescent="0.2">
      <c r="A60" s="19" t="s">
        <v>21</v>
      </c>
      <c r="B60" s="20">
        <v>2013</v>
      </c>
      <c r="C60" s="20">
        <v>12</v>
      </c>
      <c r="D60" s="81">
        <v>2013.12</v>
      </c>
      <c r="E60" s="68">
        <v>1.6747000000000001</v>
      </c>
      <c r="F60" s="68">
        <v>1.4097999999999999</v>
      </c>
      <c r="G60" s="68">
        <v>4.41E-2</v>
      </c>
      <c r="H60" s="71">
        <v>22</v>
      </c>
      <c r="I60" s="68">
        <v>1.6747000000000001</v>
      </c>
      <c r="J60" s="68">
        <v>1.4097999999999999</v>
      </c>
      <c r="K60" s="68">
        <v>4.1000000000000002E-2</v>
      </c>
      <c r="L60" s="71">
        <v>21.73</v>
      </c>
      <c r="M60" s="23"/>
    </row>
    <row r="61" spans="1:13" ht="17.45" customHeight="1" x14ac:dyDescent="0.2">
      <c r="A61" s="29" t="s">
        <v>22</v>
      </c>
      <c r="B61" s="20">
        <v>2013</v>
      </c>
      <c r="C61" s="20">
        <v>11</v>
      </c>
      <c r="D61" s="81">
        <v>2013.11</v>
      </c>
      <c r="E61" s="68">
        <v>1.7537</v>
      </c>
      <c r="F61" s="68">
        <v>1.3868</v>
      </c>
      <c r="G61" s="68">
        <v>4.3400000000000001E-2</v>
      </c>
      <c r="H61" s="71">
        <v>22.01</v>
      </c>
      <c r="I61" s="68">
        <v>1.7537</v>
      </c>
      <c r="J61" s="68">
        <v>1.3868</v>
      </c>
      <c r="K61" s="68">
        <v>4.0300000000000002E-2</v>
      </c>
      <c r="L61" s="71">
        <v>21.74</v>
      </c>
      <c r="M61" s="23"/>
    </row>
    <row r="62" spans="1:13" ht="17.45" customHeight="1" x14ac:dyDescent="0.2">
      <c r="A62" s="29" t="s">
        <v>23</v>
      </c>
      <c r="B62" s="20">
        <v>2013</v>
      </c>
      <c r="C62" s="20">
        <v>10</v>
      </c>
      <c r="D62" s="81">
        <v>2013.1</v>
      </c>
      <c r="E62" s="68">
        <v>1.5566</v>
      </c>
      <c r="F62" s="68">
        <v>1.3634999999999999</v>
      </c>
      <c r="G62" s="68">
        <v>4.2700000000000002E-2</v>
      </c>
      <c r="H62" s="71">
        <v>21.06</v>
      </c>
      <c r="I62" s="68">
        <v>1.5566</v>
      </c>
      <c r="J62" s="68">
        <v>1.3634999999999999</v>
      </c>
      <c r="K62" s="68">
        <v>3.9600000000000003E-2</v>
      </c>
      <c r="L62" s="71">
        <v>20.79</v>
      </c>
      <c r="M62" s="23"/>
    </row>
    <row r="63" spans="1:13" ht="17.45" customHeight="1" x14ac:dyDescent="0.2">
      <c r="A63" s="29" t="s">
        <v>24</v>
      </c>
      <c r="B63" s="20">
        <v>2013</v>
      </c>
      <c r="C63" s="20">
        <v>9</v>
      </c>
      <c r="D63" s="81">
        <v>2013.09</v>
      </c>
      <c r="E63" s="68">
        <v>1.5519000000000001</v>
      </c>
      <c r="F63" s="68">
        <v>1.3206</v>
      </c>
      <c r="G63" s="68">
        <v>4.1399999999999999E-2</v>
      </c>
      <c r="H63" s="71">
        <v>20.56</v>
      </c>
      <c r="I63" s="68">
        <v>1.5519000000000001</v>
      </c>
      <c r="J63" s="68">
        <v>1.3206</v>
      </c>
      <c r="K63" s="68">
        <v>3.8300000000000001E-2</v>
      </c>
      <c r="L63" s="71">
        <v>20.28</v>
      </c>
      <c r="M63" s="23"/>
    </row>
    <row r="64" spans="1:13" ht="19.899999999999999" customHeight="1" x14ac:dyDescent="0.2">
      <c r="A64" s="19" t="s">
        <v>25</v>
      </c>
      <c r="B64" s="20">
        <v>2013</v>
      </c>
      <c r="C64" s="20">
        <v>8</v>
      </c>
      <c r="D64" s="81">
        <v>2013.08</v>
      </c>
      <c r="E64" s="69">
        <v>1.6273</v>
      </c>
      <c r="F64" s="69">
        <v>1.2916000000000001</v>
      </c>
      <c r="G64" s="69">
        <v>4.0399999999999998E-2</v>
      </c>
      <c r="H64" s="67">
        <v>20.48</v>
      </c>
      <c r="I64" s="68">
        <v>1.6273</v>
      </c>
      <c r="J64" s="68">
        <v>1.2916000000000001</v>
      </c>
      <c r="K64" s="68">
        <v>3.73E-2</v>
      </c>
      <c r="L64" s="71">
        <v>20.21</v>
      </c>
      <c r="M64" s="23"/>
    </row>
    <row r="65" spans="1:13" ht="19.899999999999999" customHeight="1" x14ac:dyDescent="0.2">
      <c r="A65" s="29" t="s">
        <v>26</v>
      </c>
      <c r="B65" s="20">
        <v>2013</v>
      </c>
      <c r="C65" s="20">
        <v>7</v>
      </c>
      <c r="D65" s="81">
        <v>2013.07</v>
      </c>
      <c r="E65" s="69">
        <v>1.6922999999999999</v>
      </c>
      <c r="F65" s="69">
        <v>1.2172000000000001</v>
      </c>
      <c r="G65" s="69">
        <v>3.8100000000000002E-2</v>
      </c>
      <c r="H65" s="67">
        <v>19.86</v>
      </c>
      <c r="I65" s="68">
        <v>1.6922999999999999</v>
      </c>
      <c r="J65" s="68">
        <v>1.2172000000000001</v>
      </c>
      <c r="K65" s="68">
        <v>3.5000000000000003E-2</v>
      </c>
      <c r="L65" s="71">
        <v>19.59</v>
      </c>
      <c r="M65" s="23"/>
    </row>
    <row r="66" spans="1:13" ht="18.75" customHeight="1" x14ac:dyDescent="0.2">
      <c r="A66" s="29" t="s">
        <v>27</v>
      </c>
      <c r="B66" s="20">
        <v>2013</v>
      </c>
      <c r="C66" s="20">
        <v>6</v>
      </c>
      <c r="D66" s="81">
        <v>2013.06</v>
      </c>
      <c r="E66" s="68">
        <v>1.8313999999999999</v>
      </c>
      <c r="F66" s="68">
        <v>1.2846</v>
      </c>
      <c r="G66" s="69">
        <v>4.02E-2</v>
      </c>
      <c r="H66" s="71">
        <v>21.12</v>
      </c>
      <c r="I66" s="68">
        <v>1.8313999999999999</v>
      </c>
      <c r="J66" s="68">
        <v>1.2846</v>
      </c>
      <c r="K66" s="68">
        <v>3.7100000000000001E-2</v>
      </c>
      <c r="L66" s="71">
        <v>20.84</v>
      </c>
      <c r="M66" s="23"/>
    </row>
    <row r="67" spans="1:13" ht="18.600000000000001" customHeight="1" x14ac:dyDescent="0.2">
      <c r="A67" s="29" t="s">
        <v>2</v>
      </c>
      <c r="B67" s="20">
        <v>2013</v>
      </c>
      <c r="C67" s="20">
        <v>5</v>
      </c>
      <c r="D67" s="81">
        <v>2013.05</v>
      </c>
      <c r="E67" s="68">
        <v>1.8552</v>
      </c>
      <c r="F67" s="68">
        <v>1.1501999999999999</v>
      </c>
      <c r="G67" s="69">
        <v>3.5999999999999997E-2</v>
      </c>
      <c r="H67" s="71">
        <v>19.66</v>
      </c>
      <c r="I67" s="68">
        <v>1.8552</v>
      </c>
      <c r="J67" s="68">
        <v>1.1501999999999999</v>
      </c>
      <c r="K67" s="68">
        <v>3.2899999999999999E-2</v>
      </c>
      <c r="L67" s="71">
        <v>19.39</v>
      </c>
      <c r="M67" s="23"/>
    </row>
    <row r="68" spans="1:13" ht="19.149999999999999" customHeight="1" x14ac:dyDescent="0.2">
      <c r="A68" s="19" t="s">
        <v>28</v>
      </c>
      <c r="B68" s="20">
        <v>2013</v>
      </c>
      <c r="C68" s="20">
        <v>4</v>
      </c>
      <c r="D68" s="81">
        <v>2013.04</v>
      </c>
      <c r="E68" s="68">
        <v>1.7444</v>
      </c>
      <c r="F68" s="68">
        <v>1.1937</v>
      </c>
      <c r="G68" s="68">
        <v>3.73E-2</v>
      </c>
      <c r="H68" s="71">
        <v>19.77</v>
      </c>
      <c r="I68" s="68">
        <v>1.7444</v>
      </c>
      <c r="J68" s="68">
        <v>1.1937</v>
      </c>
      <c r="K68" s="68">
        <v>3.4200000000000001E-2</v>
      </c>
      <c r="L68" s="71">
        <v>19.489999999999998</v>
      </c>
      <c r="M68" s="23"/>
    </row>
    <row r="69" spans="1:13" ht="20.25" customHeight="1" x14ac:dyDescent="0.2">
      <c r="A69" s="29" t="s">
        <v>18</v>
      </c>
      <c r="B69" s="20">
        <v>2013</v>
      </c>
      <c r="C69" s="20">
        <v>3</v>
      </c>
      <c r="D69" s="81">
        <v>2013.03</v>
      </c>
      <c r="E69" s="68">
        <v>1.6968000000000001</v>
      </c>
      <c r="F69" s="68">
        <v>1.1935</v>
      </c>
      <c r="G69" s="68">
        <v>3.73E-2</v>
      </c>
      <c r="H69" s="71">
        <v>19.600000000000001</v>
      </c>
      <c r="I69" s="68">
        <v>1.6968000000000001</v>
      </c>
      <c r="J69" s="68">
        <v>1.1935</v>
      </c>
      <c r="K69" s="68">
        <v>3.4200000000000001E-2</v>
      </c>
      <c r="L69" s="71">
        <v>19.329999999999998</v>
      </c>
      <c r="M69" s="23"/>
    </row>
    <row r="70" spans="1:13" ht="17.25" customHeight="1" x14ac:dyDescent="0.2">
      <c r="A70" s="29" t="s">
        <v>19</v>
      </c>
      <c r="B70" s="20">
        <v>2013</v>
      </c>
      <c r="C70" s="20">
        <v>2</v>
      </c>
      <c r="D70" s="81">
        <v>2013.02</v>
      </c>
      <c r="E70" s="68">
        <v>1.6224000000000001</v>
      </c>
      <c r="F70" s="69">
        <v>1.2599</v>
      </c>
      <c r="G70" s="69">
        <v>3.9399999999999998E-2</v>
      </c>
      <c r="H70" s="71">
        <v>20.100000000000001</v>
      </c>
      <c r="I70" s="68">
        <v>1.6224000000000001</v>
      </c>
      <c r="J70" s="68">
        <v>1.2599</v>
      </c>
      <c r="K70" s="68">
        <v>3.6299999999999999E-2</v>
      </c>
      <c r="L70" s="71">
        <v>19.829999999999998</v>
      </c>
      <c r="M70" s="23"/>
    </row>
    <row r="71" spans="1:13" ht="18.600000000000001" customHeight="1" x14ac:dyDescent="0.2">
      <c r="A71" s="29" t="s">
        <v>20</v>
      </c>
      <c r="B71" s="20">
        <v>2013</v>
      </c>
      <c r="C71" s="20">
        <v>1</v>
      </c>
      <c r="D71" s="81">
        <v>2013.01</v>
      </c>
      <c r="E71" s="68">
        <v>1.7744</v>
      </c>
      <c r="F71" s="69">
        <v>1.2492000000000001</v>
      </c>
      <c r="G71" s="69">
        <v>3.9100000000000003E-2</v>
      </c>
      <c r="H71" s="71">
        <v>20.51</v>
      </c>
      <c r="I71" s="68">
        <v>1.7744</v>
      </c>
      <c r="J71" s="68">
        <v>1.2492000000000001</v>
      </c>
      <c r="K71" s="68">
        <v>3.5999999999999997E-2</v>
      </c>
      <c r="L71" s="71">
        <v>20.239999999999998</v>
      </c>
      <c r="M71" s="23"/>
    </row>
    <row r="72" spans="1:13" ht="18.75" customHeight="1" x14ac:dyDescent="0.2">
      <c r="A72" s="19" t="s">
        <v>21</v>
      </c>
      <c r="B72" s="20">
        <v>2012</v>
      </c>
      <c r="C72" s="20">
        <v>12</v>
      </c>
      <c r="D72" s="81">
        <v>2012.12</v>
      </c>
      <c r="E72" s="68">
        <v>2.1070000000000002</v>
      </c>
      <c r="F72" s="68">
        <v>1.395</v>
      </c>
      <c r="G72" s="68">
        <v>4.3700000000000003E-2</v>
      </c>
      <c r="H72" s="71">
        <v>23.35</v>
      </c>
      <c r="I72" s="68">
        <v>2.1070000000000002</v>
      </c>
      <c r="J72" s="68">
        <v>1.395</v>
      </c>
      <c r="K72" s="68">
        <v>4.0599999999999997E-2</v>
      </c>
      <c r="L72" s="71">
        <v>23.08</v>
      </c>
      <c r="M72" s="23"/>
    </row>
    <row r="73" spans="1:13" ht="19.149999999999999" customHeight="1" x14ac:dyDescent="0.2">
      <c r="A73" s="29" t="s">
        <v>22</v>
      </c>
      <c r="B73" s="20">
        <v>2012</v>
      </c>
      <c r="C73" s="20">
        <v>11</v>
      </c>
      <c r="D73" s="81">
        <v>2012.11</v>
      </c>
      <c r="E73" s="68">
        <v>2.1644000000000001</v>
      </c>
      <c r="F73" s="68">
        <v>1.3855999999999999</v>
      </c>
      <c r="G73" s="68">
        <v>4.3400000000000001E-2</v>
      </c>
      <c r="H73" s="71">
        <v>23.44</v>
      </c>
      <c r="I73" s="68">
        <v>2.1644000000000001</v>
      </c>
      <c r="J73" s="68">
        <v>1.3855999999999999</v>
      </c>
      <c r="K73" s="68">
        <v>4.0300000000000002E-2</v>
      </c>
      <c r="L73" s="71">
        <v>23.17</v>
      </c>
      <c r="M73" s="23"/>
    </row>
    <row r="74" spans="1:13" ht="18.600000000000001" customHeight="1" x14ac:dyDescent="0.2">
      <c r="A74" s="29" t="s">
        <v>23</v>
      </c>
      <c r="B74" s="19">
        <v>2012</v>
      </c>
      <c r="C74" s="19">
        <v>10</v>
      </c>
      <c r="D74" s="81">
        <f t="shared" ref="D74:D137" si="0">B74+(C74/100)</f>
        <v>2012.1</v>
      </c>
      <c r="E74" s="69">
        <v>2.0577999999999999</v>
      </c>
      <c r="F74" s="69">
        <v>1.1898</v>
      </c>
      <c r="G74" s="69">
        <v>3.7199999999999997E-2</v>
      </c>
      <c r="H74" s="67">
        <v>20.82</v>
      </c>
      <c r="I74" s="69">
        <v>2.0577999999999999</v>
      </c>
      <c r="J74" s="69">
        <v>1.1898</v>
      </c>
      <c r="K74" s="69">
        <v>3.4099999999999998E-2</v>
      </c>
      <c r="L74" s="67">
        <v>20.55</v>
      </c>
      <c r="M74" s="23"/>
    </row>
    <row r="75" spans="1:13" ht="18" customHeight="1" x14ac:dyDescent="0.2">
      <c r="A75" s="29" t="s">
        <v>24</v>
      </c>
      <c r="B75" s="19">
        <v>2012</v>
      </c>
      <c r="C75" s="19">
        <v>9</v>
      </c>
      <c r="D75" s="81">
        <f t="shared" si="0"/>
        <v>2012.09</v>
      </c>
      <c r="E75" s="69">
        <v>1.8704000000000001</v>
      </c>
      <c r="F75" s="69">
        <v>1.1413</v>
      </c>
      <c r="G75" s="69">
        <v>3.5700000000000003E-2</v>
      </c>
      <c r="H75" s="67">
        <v>19.61</v>
      </c>
      <c r="I75" s="69">
        <v>1.8704000000000001</v>
      </c>
      <c r="J75" s="69">
        <v>1.1413</v>
      </c>
      <c r="K75" s="69">
        <v>3.2599999999999997E-2</v>
      </c>
      <c r="L75" s="67">
        <v>19.34</v>
      </c>
    </row>
    <row r="76" spans="1:13" ht="18" customHeight="1" x14ac:dyDescent="0.2">
      <c r="A76" s="19" t="s">
        <v>25</v>
      </c>
      <c r="B76" s="19">
        <v>2012</v>
      </c>
      <c r="C76" s="19">
        <v>8</v>
      </c>
      <c r="D76" s="81">
        <f t="shared" si="0"/>
        <v>2012.08</v>
      </c>
      <c r="E76" s="69">
        <v>1.6761999999999999</v>
      </c>
      <c r="F76" s="69">
        <v>1.0847</v>
      </c>
      <c r="G76" s="69">
        <v>3.39E-2</v>
      </c>
      <c r="H76" s="67">
        <v>18.28</v>
      </c>
      <c r="I76" s="69">
        <v>1.6761999999999999</v>
      </c>
      <c r="J76" s="69">
        <v>1.0847</v>
      </c>
      <c r="K76" s="69">
        <v>3.0800000000000001E-2</v>
      </c>
      <c r="L76" s="67">
        <v>18.010000000000002</v>
      </c>
    </row>
    <row r="77" spans="1:13" ht="18" customHeight="1" x14ac:dyDescent="0.2">
      <c r="A77" s="29" t="s">
        <v>26</v>
      </c>
      <c r="B77" s="19">
        <v>2012</v>
      </c>
      <c r="C77" s="19">
        <v>7</v>
      </c>
      <c r="D77" s="81">
        <f t="shared" si="0"/>
        <v>2012.07</v>
      </c>
      <c r="E77" s="69">
        <v>1.5268999999999999</v>
      </c>
      <c r="F77" s="69">
        <v>1.0944</v>
      </c>
      <c r="G77" s="69">
        <v>3.4200000000000001E-2</v>
      </c>
      <c r="H77" s="67">
        <v>17.87</v>
      </c>
      <c r="I77" s="69">
        <v>1.5268999999999999</v>
      </c>
      <c r="J77" s="69">
        <v>1.0944</v>
      </c>
      <c r="K77" s="69">
        <v>3.1099999999999999E-2</v>
      </c>
      <c r="L77" s="67">
        <v>17.600000000000001</v>
      </c>
    </row>
    <row r="78" spans="1:13" ht="18" customHeight="1" x14ac:dyDescent="0.2">
      <c r="A78" s="29" t="s">
        <v>27</v>
      </c>
      <c r="B78" s="19">
        <v>2012</v>
      </c>
      <c r="C78" s="19">
        <v>6</v>
      </c>
      <c r="D78" s="81">
        <f t="shared" si="0"/>
        <v>2012.06</v>
      </c>
      <c r="E78" s="69">
        <v>1.4395</v>
      </c>
      <c r="F78" s="69">
        <v>1.052</v>
      </c>
      <c r="G78" s="69">
        <v>3.2899999999999999E-2</v>
      </c>
      <c r="H78" s="67">
        <v>17.079999999999998</v>
      </c>
      <c r="I78" s="69">
        <v>1.4395</v>
      </c>
      <c r="J78" s="69">
        <v>1.052</v>
      </c>
      <c r="K78" s="69">
        <v>2.98E-2</v>
      </c>
      <c r="L78" s="67">
        <v>16.809999999999999</v>
      </c>
    </row>
    <row r="79" spans="1:13" ht="18" customHeight="1" x14ac:dyDescent="0.2">
      <c r="A79" s="29" t="s">
        <v>2</v>
      </c>
      <c r="B79" s="19">
        <v>2012</v>
      </c>
      <c r="C79" s="19">
        <v>5</v>
      </c>
      <c r="D79" s="81">
        <f t="shared" si="0"/>
        <v>2012.05</v>
      </c>
      <c r="E79" s="69">
        <v>1.601</v>
      </c>
      <c r="F79" s="69">
        <v>1.0143</v>
      </c>
      <c r="G79" s="69">
        <v>3.1699999999999999E-2</v>
      </c>
      <c r="H79" s="67">
        <v>17.21</v>
      </c>
      <c r="I79" s="69">
        <v>1.601</v>
      </c>
      <c r="J79" s="69">
        <v>1.0143</v>
      </c>
      <c r="K79" s="69">
        <v>2.86E-2</v>
      </c>
      <c r="L79" s="67">
        <v>16.940000000000001</v>
      </c>
    </row>
    <row r="80" spans="1:13" ht="18" customHeight="1" x14ac:dyDescent="0.2">
      <c r="A80" s="29" t="s">
        <v>28</v>
      </c>
      <c r="B80" s="19">
        <v>2012</v>
      </c>
      <c r="C80" s="19">
        <v>4</v>
      </c>
      <c r="D80" s="81">
        <f t="shared" si="0"/>
        <v>2012.04</v>
      </c>
      <c r="E80" s="69">
        <v>1.5646</v>
      </c>
      <c r="F80" s="69">
        <v>1.0489999999999999</v>
      </c>
      <c r="G80" s="69">
        <v>3.2800000000000003E-2</v>
      </c>
      <c r="H80" s="67">
        <v>17.48</v>
      </c>
      <c r="I80" s="69">
        <v>1.5646</v>
      </c>
      <c r="J80" s="69">
        <v>1.0489999999999999</v>
      </c>
      <c r="K80" s="69">
        <v>2.9700000000000001E-2</v>
      </c>
      <c r="L80" s="67">
        <v>17.21</v>
      </c>
    </row>
    <row r="81" spans="1:13" ht="18" customHeight="1" x14ac:dyDescent="0.2">
      <c r="A81" s="29" t="s">
        <v>18</v>
      </c>
      <c r="B81" s="19">
        <v>2012</v>
      </c>
      <c r="C81" s="19">
        <v>3</v>
      </c>
      <c r="D81" s="81">
        <f t="shared" si="0"/>
        <v>2012.03</v>
      </c>
      <c r="E81" s="69">
        <v>1.623</v>
      </c>
      <c r="F81" s="69">
        <v>1.0653999999999999</v>
      </c>
      <c r="G81" s="69">
        <v>3.3300000000000003E-2</v>
      </c>
      <c r="H81" s="67">
        <v>17.87</v>
      </c>
      <c r="I81" s="69">
        <v>1.623</v>
      </c>
      <c r="J81" s="69">
        <v>1.0653999999999999</v>
      </c>
      <c r="K81" s="69">
        <v>3.0200000000000001E-2</v>
      </c>
      <c r="L81" s="67">
        <v>17.600000000000001</v>
      </c>
      <c r="M81" s="23"/>
    </row>
    <row r="82" spans="1:13" ht="18" customHeight="1" x14ac:dyDescent="0.2">
      <c r="A82" s="29" t="s">
        <v>19</v>
      </c>
      <c r="B82" s="19">
        <v>2012</v>
      </c>
      <c r="C82" s="19">
        <v>2</v>
      </c>
      <c r="D82" s="81">
        <f t="shared" si="0"/>
        <v>2012.02</v>
      </c>
      <c r="E82" s="69">
        <v>1.7706</v>
      </c>
      <c r="F82" s="69">
        <v>1.1003000000000001</v>
      </c>
      <c r="G82" s="69">
        <v>3.44E-2</v>
      </c>
      <c r="H82" s="67">
        <v>18.79</v>
      </c>
      <c r="I82" s="69">
        <v>1.7706</v>
      </c>
      <c r="J82" s="69">
        <v>1.1003000000000001</v>
      </c>
      <c r="K82" s="69">
        <v>3.1300000000000001E-2</v>
      </c>
      <c r="L82" s="67">
        <v>18.52</v>
      </c>
      <c r="M82" s="23"/>
    </row>
    <row r="83" spans="1:13" ht="18" customHeight="1" x14ac:dyDescent="0.2">
      <c r="A83" s="29" t="s">
        <v>20</v>
      </c>
      <c r="B83" s="19">
        <v>2012</v>
      </c>
      <c r="C83" s="19">
        <v>1</v>
      </c>
      <c r="D83" s="81">
        <f t="shared" si="0"/>
        <v>2012.01</v>
      </c>
      <c r="E83" s="69">
        <v>1.8160000000000001</v>
      </c>
      <c r="F83" s="69">
        <v>1.2051000000000001</v>
      </c>
      <c r="G83" s="69">
        <v>3.7699999999999997E-2</v>
      </c>
      <c r="H83" s="67">
        <v>20.149999999999999</v>
      </c>
      <c r="I83" s="69">
        <v>1.8160000000000001</v>
      </c>
      <c r="J83" s="69">
        <v>1.2051000000000001</v>
      </c>
      <c r="K83" s="69">
        <v>3.4599999999999999E-2</v>
      </c>
      <c r="L83" s="67">
        <v>19.88</v>
      </c>
      <c r="M83" s="23"/>
    </row>
    <row r="84" spans="1:13" ht="18" customHeight="1" x14ac:dyDescent="0.2">
      <c r="A84" s="29" t="s">
        <v>21</v>
      </c>
      <c r="B84" s="19">
        <v>2011</v>
      </c>
      <c r="C84" s="19">
        <v>12</v>
      </c>
      <c r="D84" s="81">
        <f t="shared" si="0"/>
        <v>2011.12</v>
      </c>
      <c r="E84" s="69">
        <v>2.0554999999999999</v>
      </c>
      <c r="F84" s="69">
        <v>1.2007000000000001</v>
      </c>
      <c r="G84" s="69">
        <v>3.7600000000000001E-2</v>
      </c>
      <c r="H84" s="67">
        <v>20.94</v>
      </c>
      <c r="I84" s="69">
        <v>2.0554999999999999</v>
      </c>
      <c r="J84" s="69">
        <v>1.2007000000000001</v>
      </c>
      <c r="K84" s="69">
        <v>3.4500000000000003E-2</v>
      </c>
      <c r="L84" s="67">
        <v>20.67</v>
      </c>
      <c r="M84" s="23"/>
    </row>
    <row r="85" spans="1:13" ht="18" customHeight="1" x14ac:dyDescent="0.2">
      <c r="A85" s="29" t="s">
        <v>22</v>
      </c>
      <c r="B85" s="19">
        <v>2011</v>
      </c>
      <c r="C85" s="19">
        <v>11</v>
      </c>
      <c r="D85" s="81">
        <f t="shared" si="0"/>
        <v>2011.11</v>
      </c>
      <c r="E85" s="69">
        <v>1.9582999999999999</v>
      </c>
      <c r="F85" s="69">
        <v>1.1952</v>
      </c>
      <c r="G85" s="69">
        <v>3.7400000000000003E-2</v>
      </c>
      <c r="H85" s="67">
        <v>20.54</v>
      </c>
      <c r="I85" s="69">
        <v>1.9582999999999999</v>
      </c>
      <c r="J85" s="69">
        <v>1.1952</v>
      </c>
      <c r="K85" s="69">
        <v>3.4299999999999997E-2</v>
      </c>
      <c r="L85" s="67">
        <v>20.260000000000002</v>
      </c>
      <c r="M85" s="23"/>
    </row>
    <row r="86" spans="1:13" ht="18" customHeight="1" x14ac:dyDescent="0.2">
      <c r="A86" s="29" t="s">
        <v>23</v>
      </c>
      <c r="B86" s="20">
        <v>2011</v>
      </c>
      <c r="C86" s="20">
        <v>10</v>
      </c>
      <c r="D86" s="81">
        <f t="shared" si="0"/>
        <v>2011.1</v>
      </c>
      <c r="E86" s="68">
        <v>2.2768000000000002</v>
      </c>
      <c r="F86" s="68">
        <v>1.2056</v>
      </c>
      <c r="G86" s="70">
        <v>3.7699999999999997E-2</v>
      </c>
      <c r="H86" s="71">
        <v>21.77</v>
      </c>
      <c r="I86" s="68">
        <v>2.2768000000000002</v>
      </c>
      <c r="J86" s="68">
        <v>1.2056</v>
      </c>
      <c r="K86" s="68">
        <v>3.4599999999999999E-2</v>
      </c>
      <c r="L86" s="71">
        <v>21.5</v>
      </c>
      <c r="M86" s="23"/>
    </row>
    <row r="87" spans="1:13" ht="18" customHeight="1" x14ac:dyDescent="0.2">
      <c r="A87" s="29" t="s">
        <v>24</v>
      </c>
      <c r="B87" s="20">
        <v>2011</v>
      </c>
      <c r="C87" s="20">
        <v>9</v>
      </c>
      <c r="D87" s="81">
        <f t="shared" si="0"/>
        <v>2011.09</v>
      </c>
      <c r="E87" s="68">
        <v>2.3504</v>
      </c>
      <c r="F87" s="68">
        <v>1.3633</v>
      </c>
      <c r="G87" s="70">
        <v>4.2700000000000002E-2</v>
      </c>
      <c r="H87" s="71">
        <v>23.84</v>
      </c>
      <c r="I87" s="68">
        <v>2.3504</v>
      </c>
      <c r="J87" s="68">
        <v>1.3633</v>
      </c>
      <c r="K87" s="68">
        <v>3.9600000000000003E-2</v>
      </c>
      <c r="L87" s="71">
        <v>23.56</v>
      </c>
      <c r="M87" s="23"/>
    </row>
    <row r="88" spans="1:13" ht="18" customHeight="1" x14ac:dyDescent="0.2">
      <c r="A88" s="29" t="s">
        <v>25</v>
      </c>
      <c r="B88" s="20">
        <v>2011</v>
      </c>
      <c r="C88" s="20">
        <v>8</v>
      </c>
      <c r="D88" s="81">
        <f t="shared" si="0"/>
        <v>2011.08</v>
      </c>
      <c r="E88" s="68">
        <v>2.2816000000000001</v>
      </c>
      <c r="F88" s="68">
        <v>1.3566</v>
      </c>
      <c r="G88" s="70">
        <v>4.24E-2</v>
      </c>
      <c r="H88" s="71">
        <v>23.51</v>
      </c>
      <c r="I88" s="68">
        <v>2.2816000000000001</v>
      </c>
      <c r="J88" s="68">
        <v>1.3566</v>
      </c>
      <c r="K88" s="68">
        <v>3.9300000000000002E-2</v>
      </c>
      <c r="L88" s="71">
        <v>23.24</v>
      </c>
      <c r="M88" s="23"/>
    </row>
    <row r="89" spans="1:13" ht="18" customHeight="1" x14ac:dyDescent="0.2">
      <c r="A89" s="29" t="s">
        <v>26</v>
      </c>
      <c r="B89" s="20">
        <v>2011</v>
      </c>
      <c r="C89" s="20">
        <v>7</v>
      </c>
      <c r="D89" s="81">
        <f t="shared" si="0"/>
        <v>2011.07</v>
      </c>
      <c r="E89" s="68">
        <v>2.4142999999999999</v>
      </c>
      <c r="F89" s="68">
        <v>1.2403999999999999</v>
      </c>
      <c r="G89" s="70">
        <v>3.8800000000000001E-2</v>
      </c>
      <c r="H89" s="71">
        <v>22.65</v>
      </c>
      <c r="I89" s="68">
        <v>2.4142999999999999</v>
      </c>
      <c r="J89" s="68">
        <v>1.2403999999999999</v>
      </c>
      <c r="K89" s="68">
        <v>3.5700000000000003E-2</v>
      </c>
      <c r="L89" s="71">
        <v>22.38</v>
      </c>
      <c r="M89" s="23"/>
    </row>
    <row r="90" spans="1:13" ht="18" customHeight="1" x14ac:dyDescent="0.2">
      <c r="A90" s="29" t="s">
        <v>27</v>
      </c>
      <c r="B90" s="20">
        <v>2011</v>
      </c>
      <c r="C90" s="20">
        <v>6</v>
      </c>
      <c r="D90" s="81">
        <f t="shared" si="0"/>
        <v>2011.06</v>
      </c>
      <c r="E90" s="68">
        <v>2.3163999999999998</v>
      </c>
      <c r="F90" s="68">
        <v>1.1859999999999999</v>
      </c>
      <c r="G90" s="68">
        <v>3.7100000000000001E-2</v>
      </c>
      <c r="H90" s="71">
        <v>21.68</v>
      </c>
      <c r="I90" s="68">
        <v>2.3163999999999998</v>
      </c>
      <c r="J90" s="68">
        <v>1.1859999999999999</v>
      </c>
      <c r="K90" s="68">
        <v>3.4000000000000002E-2</v>
      </c>
      <c r="L90" s="71">
        <v>21.41</v>
      </c>
      <c r="M90" s="23"/>
    </row>
    <row r="91" spans="1:13" ht="18" customHeight="1" x14ac:dyDescent="0.2">
      <c r="A91" s="29" t="s">
        <v>2</v>
      </c>
      <c r="B91" s="20">
        <v>2011</v>
      </c>
      <c r="C91" s="20">
        <v>5</v>
      </c>
      <c r="D91" s="81">
        <f t="shared" si="0"/>
        <v>2011.05</v>
      </c>
      <c r="E91" s="68">
        <v>2.2414000000000001</v>
      </c>
      <c r="F91" s="68">
        <v>1.16401</v>
      </c>
      <c r="G91" s="68">
        <v>3.6400000000000002E-2</v>
      </c>
      <c r="H91" s="71">
        <v>21.17</v>
      </c>
      <c r="I91" s="68">
        <v>2.2414000000000001</v>
      </c>
      <c r="J91" s="68">
        <v>1.1640999999999999</v>
      </c>
      <c r="K91" s="68">
        <v>3.3300000000000003E-2</v>
      </c>
      <c r="L91" s="71">
        <v>20.9</v>
      </c>
      <c r="M91" s="23"/>
    </row>
    <row r="92" spans="1:13" ht="18" customHeight="1" x14ac:dyDescent="0.2">
      <c r="A92" s="29" t="s">
        <v>28</v>
      </c>
      <c r="B92" s="20">
        <v>2011</v>
      </c>
      <c r="C92" s="20">
        <v>4</v>
      </c>
      <c r="D92" s="81">
        <f t="shared" si="0"/>
        <v>2011.04</v>
      </c>
      <c r="E92" s="68">
        <v>2.3582000000000001</v>
      </c>
      <c r="F92" s="68">
        <v>1.1951000000000001</v>
      </c>
      <c r="G92" s="68">
        <v>3.7400000000000003E-2</v>
      </c>
      <c r="H92" s="71">
        <v>21.93</v>
      </c>
      <c r="I92" s="68">
        <v>2.3582000000000001</v>
      </c>
      <c r="J92" s="68">
        <v>1.1951000000000001</v>
      </c>
      <c r="K92" s="68">
        <v>3.4299999999999997E-2</v>
      </c>
      <c r="L92" s="71">
        <v>21.66</v>
      </c>
      <c r="M92" s="23"/>
    </row>
    <row r="93" spans="1:13" ht="18" customHeight="1" x14ac:dyDescent="0.2">
      <c r="A93" s="29" t="s">
        <v>18</v>
      </c>
      <c r="B93" s="20">
        <v>2011</v>
      </c>
      <c r="C93" s="20">
        <v>3</v>
      </c>
      <c r="D93" s="81">
        <f t="shared" si="0"/>
        <v>2011.03</v>
      </c>
      <c r="E93" s="68">
        <v>2.3622000000000001</v>
      </c>
      <c r="F93" s="68">
        <v>0.98209999999999997</v>
      </c>
      <c r="G93" s="68">
        <v>3.0700000000000002E-2</v>
      </c>
      <c r="H93" s="71">
        <v>19.510000000000002</v>
      </c>
      <c r="I93" s="68">
        <v>2.3622000000000001</v>
      </c>
      <c r="J93" s="68">
        <v>0.98209999999999997</v>
      </c>
      <c r="K93" s="68">
        <v>2.76E-2</v>
      </c>
      <c r="L93" s="71">
        <v>19.239999999999998</v>
      </c>
      <c r="M93" s="23"/>
    </row>
    <row r="94" spans="1:13" ht="18" customHeight="1" x14ac:dyDescent="0.2">
      <c r="A94" s="29" t="s">
        <v>19</v>
      </c>
      <c r="B94" s="20">
        <v>2011</v>
      </c>
      <c r="C94" s="20">
        <v>2</v>
      </c>
      <c r="D94" s="81">
        <f t="shared" si="0"/>
        <v>2011.02</v>
      </c>
      <c r="E94" s="68">
        <v>1.978</v>
      </c>
      <c r="F94" s="68">
        <v>0.89349999999999996</v>
      </c>
      <c r="G94" s="68">
        <v>2.8000000000000001E-2</v>
      </c>
      <c r="H94" s="71">
        <v>17.149999999999999</v>
      </c>
      <c r="I94" s="68">
        <v>1.978</v>
      </c>
      <c r="J94" s="68">
        <v>0.89349999999999996</v>
      </c>
      <c r="K94" s="68">
        <v>2.4899999999999999E-2</v>
      </c>
      <c r="L94" s="71">
        <v>16.88</v>
      </c>
      <c r="M94" s="23"/>
    </row>
    <row r="95" spans="1:13" ht="18" customHeight="1" x14ac:dyDescent="0.2">
      <c r="A95" s="29" t="s">
        <v>20</v>
      </c>
      <c r="B95" s="20">
        <v>2011</v>
      </c>
      <c r="C95" s="20">
        <v>1</v>
      </c>
      <c r="D95" s="81">
        <f t="shared" si="0"/>
        <v>2011.01</v>
      </c>
      <c r="E95" s="68">
        <v>1.744</v>
      </c>
      <c r="F95" s="68">
        <v>0.92769999999999997</v>
      </c>
      <c r="G95" s="68">
        <v>2.5899999999999999E-2</v>
      </c>
      <c r="H95" s="71">
        <v>16.72</v>
      </c>
      <c r="I95" s="68">
        <v>1.744</v>
      </c>
      <c r="J95" s="68">
        <v>0.92769999999999997</v>
      </c>
      <c r="K95" s="68">
        <v>2.5899999999999999E-2</v>
      </c>
      <c r="L95" s="71">
        <v>16.45</v>
      </c>
      <c r="M95" s="23"/>
    </row>
    <row r="96" spans="1:13" ht="18" customHeight="1" x14ac:dyDescent="0.2">
      <c r="A96" s="29" t="s">
        <v>21</v>
      </c>
      <c r="B96" s="20">
        <v>2010</v>
      </c>
      <c r="C96" s="20">
        <v>12</v>
      </c>
      <c r="D96" s="81">
        <f t="shared" si="0"/>
        <v>2010.12</v>
      </c>
      <c r="E96" s="68">
        <v>2.3712</v>
      </c>
      <c r="F96" s="68">
        <v>0.89580000000000004</v>
      </c>
      <c r="G96" s="68">
        <v>2.8000000000000001E-2</v>
      </c>
      <c r="H96" s="71">
        <v>18.55</v>
      </c>
      <c r="I96" s="68">
        <v>2.3712</v>
      </c>
      <c r="J96" s="68">
        <v>0.89580000000000004</v>
      </c>
      <c r="K96" s="68">
        <v>2.4899999999999999E-2</v>
      </c>
      <c r="L96" s="71">
        <v>18.28</v>
      </c>
      <c r="M96" s="23"/>
    </row>
    <row r="97" spans="1:13" ht="18" customHeight="1" x14ac:dyDescent="0.2">
      <c r="A97" s="29" t="s">
        <v>22</v>
      </c>
      <c r="B97" s="20">
        <v>2010</v>
      </c>
      <c r="C97" s="20">
        <v>11</v>
      </c>
      <c r="D97" s="81">
        <f t="shared" si="0"/>
        <v>2010.11</v>
      </c>
      <c r="E97" s="68">
        <v>2.4996</v>
      </c>
      <c r="F97" s="68">
        <v>0.89400000000000002</v>
      </c>
      <c r="G97" s="68">
        <v>2.8000000000000001E-2</v>
      </c>
      <c r="H97" s="71">
        <v>18.98</v>
      </c>
      <c r="I97" s="68">
        <v>2.4996</v>
      </c>
      <c r="J97" s="68">
        <v>0.89400000000000002</v>
      </c>
      <c r="K97" s="68">
        <v>2.4899999999999999E-2</v>
      </c>
      <c r="L97" s="71">
        <v>18.71</v>
      </c>
      <c r="M97" s="23"/>
    </row>
    <row r="98" spans="1:13" ht="18" customHeight="1" x14ac:dyDescent="0.2">
      <c r="A98" s="29" t="s">
        <v>23</v>
      </c>
      <c r="B98" s="20">
        <v>2010</v>
      </c>
      <c r="C98" s="20">
        <v>10</v>
      </c>
      <c r="D98" s="81">
        <f t="shared" si="0"/>
        <v>2010.1</v>
      </c>
      <c r="E98" s="68">
        <v>2.4950000000000001</v>
      </c>
      <c r="F98" s="68">
        <v>0.87190000000000001</v>
      </c>
      <c r="G98" s="68">
        <v>2.7300000000000001E-2</v>
      </c>
      <c r="H98" s="71">
        <v>18.71</v>
      </c>
      <c r="I98" s="68">
        <v>2.4950000000000001</v>
      </c>
      <c r="J98" s="68">
        <v>0.87190000000000001</v>
      </c>
      <c r="K98" s="68">
        <v>2.4199999999999999E-2</v>
      </c>
      <c r="L98" s="71">
        <v>18.440000000000001</v>
      </c>
      <c r="M98" s="23"/>
    </row>
    <row r="99" spans="1:13" ht="18" customHeight="1" x14ac:dyDescent="0.2">
      <c r="A99" s="29" t="s">
        <v>24</v>
      </c>
      <c r="B99" s="20">
        <v>2010</v>
      </c>
      <c r="C99" s="20">
        <v>9</v>
      </c>
      <c r="D99" s="81">
        <f t="shared" si="0"/>
        <v>2010.09</v>
      </c>
      <c r="E99" s="68">
        <v>2.0436999999999999</v>
      </c>
      <c r="F99" s="68">
        <v>0.89729999999999999</v>
      </c>
      <c r="G99" s="68">
        <v>2.81E-2</v>
      </c>
      <c r="H99" s="71">
        <v>17.43</v>
      </c>
      <c r="I99" s="68">
        <v>2.0436999999999999</v>
      </c>
      <c r="J99" s="68">
        <v>0.89729999999999999</v>
      </c>
      <c r="K99" s="68">
        <v>2.5000000000000001E-2</v>
      </c>
      <c r="L99" s="71">
        <v>17.149999999999999</v>
      </c>
      <c r="M99" s="23"/>
    </row>
    <row r="100" spans="1:13" ht="18" customHeight="1" x14ac:dyDescent="0.2">
      <c r="A100" s="29" t="s">
        <v>25</v>
      </c>
      <c r="B100" s="20">
        <v>2010</v>
      </c>
      <c r="C100" s="20">
        <v>8</v>
      </c>
      <c r="D100" s="81">
        <f t="shared" si="0"/>
        <v>2010.08</v>
      </c>
      <c r="E100" s="68">
        <v>1.9358</v>
      </c>
      <c r="F100" s="68">
        <v>0.94579999999999997</v>
      </c>
      <c r="G100" s="68">
        <v>2.9600000000000001E-2</v>
      </c>
      <c r="H100" s="71">
        <v>17.600000000000001</v>
      </c>
      <c r="I100" s="68">
        <v>1.9358</v>
      </c>
      <c r="J100" s="68">
        <v>0.94579999999999997</v>
      </c>
      <c r="K100" s="68">
        <v>2.6499999999999999E-2</v>
      </c>
      <c r="L100" s="71">
        <v>17.329999999999998</v>
      </c>
      <c r="M100" s="23"/>
    </row>
    <row r="101" spans="1:13" ht="18" customHeight="1" x14ac:dyDescent="0.2">
      <c r="A101" s="29" t="s">
        <v>26</v>
      </c>
      <c r="B101" s="20">
        <v>2010</v>
      </c>
      <c r="C101" s="20">
        <v>7</v>
      </c>
      <c r="D101" s="81">
        <f t="shared" si="0"/>
        <v>2010.07</v>
      </c>
      <c r="E101" s="68">
        <v>1.7275</v>
      </c>
      <c r="F101" s="68">
        <v>0.99299999999999999</v>
      </c>
      <c r="G101" s="68">
        <v>3.1099999999999999E-2</v>
      </c>
      <c r="H101" s="71">
        <v>17.420000000000002</v>
      </c>
      <c r="I101" s="68">
        <v>1.7275</v>
      </c>
      <c r="J101" s="68">
        <v>0.99299999999999999</v>
      </c>
      <c r="K101" s="68">
        <v>2.8000000000000001E-2</v>
      </c>
      <c r="L101" s="71">
        <v>17.14</v>
      </c>
      <c r="M101" s="23"/>
    </row>
    <row r="102" spans="1:13" ht="18" customHeight="1" x14ac:dyDescent="0.2">
      <c r="A102" s="29" t="s">
        <v>27</v>
      </c>
      <c r="B102" s="20">
        <v>2010</v>
      </c>
      <c r="C102" s="20">
        <v>6</v>
      </c>
      <c r="D102" s="81">
        <f t="shared" si="0"/>
        <v>2010.06</v>
      </c>
      <c r="E102" s="68">
        <v>1.7633000000000001</v>
      </c>
      <c r="F102" s="68">
        <v>0.85450000000000004</v>
      </c>
      <c r="G102" s="68">
        <v>2.6700000000000002E-2</v>
      </c>
      <c r="H102" s="71">
        <v>15.95</v>
      </c>
      <c r="I102" s="68">
        <v>1.7633000000000001</v>
      </c>
      <c r="J102" s="68">
        <v>0.85450000000000004</v>
      </c>
      <c r="K102" s="68">
        <v>2.3599999999999999E-2</v>
      </c>
      <c r="L102" s="71">
        <v>15.68</v>
      </c>
      <c r="M102" s="23"/>
    </row>
    <row r="103" spans="1:13" ht="18" customHeight="1" x14ac:dyDescent="0.2">
      <c r="A103" s="29" t="s">
        <v>2</v>
      </c>
      <c r="B103" s="20">
        <v>2010</v>
      </c>
      <c r="C103" s="20">
        <v>5</v>
      </c>
      <c r="D103" s="81">
        <f t="shared" si="0"/>
        <v>2010.05</v>
      </c>
      <c r="E103" s="68">
        <v>1.6354</v>
      </c>
      <c r="F103" s="68">
        <v>0.86670000000000003</v>
      </c>
      <c r="G103" s="68">
        <v>2.7099999999999999E-2</v>
      </c>
      <c r="H103" s="71">
        <v>15.64</v>
      </c>
      <c r="I103" s="68">
        <v>1.6354</v>
      </c>
      <c r="J103" s="68">
        <v>0.86670000000000003</v>
      </c>
      <c r="K103" s="68">
        <v>2.4E-2</v>
      </c>
      <c r="L103" s="71">
        <v>15.37</v>
      </c>
      <c r="M103" s="23"/>
    </row>
    <row r="104" spans="1:13" ht="18" customHeight="1" x14ac:dyDescent="0.2">
      <c r="A104" s="29" t="s">
        <v>28</v>
      </c>
      <c r="B104" s="20">
        <v>2010</v>
      </c>
      <c r="C104" s="20">
        <v>4</v>
      </c>
      <c r="D104" s="81">
        <f t="shared" si="0"/>
        <v>2010.04</v>
      </c>
      <c r="E104" s="68">
        <v>1.5766</v>
      </c>
      <c r="F104" s="68">
        <v>0.79730000000000001</v>
      </c>
      <c r="G104" s="68">
        <v>2.4899999999999999E-2</v>
      </c>
      <c r="H104" s="71">
        <v>14.64</v>
      </c>
      <c r="I104" s="68">
        <v>1.5766</v>
      </c>
      <c r="J104" s="68">
        <v>0.79730000000000001</v>
      </c>
      <c r="K104" s="68">
        <v>2.18E-2</v>
      </c>
      <c r="L104" s="71">
        <v>14.37</v>
      </c>
      <c r="M104" s="23"/>
    </row>
    <row r="105" spans="1:13" ht="18" customHeight="1" x14ac:dyDescent="0.2">
      <c r="A105" s="29" t="s">
        <v>18</v>
      </c>
      <c r="B105" s="20">
        <v>2010</v>
      </c>
      <c r="C105" s="20">
        <v>3</v>
      </c>
      <c r="D105" s="81">
        <f t="shared" si="0"/>
        <v>2010.03</v>
      </c>
      <c r="E105" s="68">
        <v>1.4592000000000001</v>
      </c>
      <c r="F105" s="68">
        <v>1.0143</v>
      </c>
      <c r="G105" s="68">
        <v>3.1699999999999999E-2</v>
      </c>
      <c r="H105" s="71">
        <v>16.71</v>
      </c>
      <c r="I105" s="68">
        <v>1.4592000000000001</v>
      </c>
      <c r="J105" s="68">
        <v>1.0143</v>
      </c>
      <c r="K105" s="68">
        <v>2.86E-2</v>
      </c>
      <c r="L105" s="71">
        <v>16.440000000000001</v>
      </c>
      <c r="M105" s="23"/>
    </row>
    <row r="106" spans="1:13" ht="18" customHeight="1" x14ac:dyDescent="0.2">
      <c r="A106" s="29" t="s">
        <v>19</v>
      </c>
      <c r="B106" s="20">
        <v>2010</v>
      </c>
      <c r="C106" s="20">
        <v>2</v>
      </c>
      <c r="D106" s="81">
        <f t="shared" si="0"/>
        <v>2010.02</v>
      </c>
      <c r="E106" s="68">
        <v>1.4420999999999999</v>
      </c>
      <c r="F106" s="68">
        <v>1.0215000000000001</v>
      </c>
      <c r="G106" s="68">
        <v>3.1899999999999998E-2</v>
      </c>
      <c r="H106" s="71">
        <v>16.739999999999998</v>
      </c>
      <c r="I106" s="68">
        <v>1.4420999999999999</v>
      </c>
      <c r="J106" s="68">
        <v>1.0215000000000001</v>
      </c>
      <c r="K106" s="68">
        <v>2.8799999999999999E-2</v>
      </c>
      <c r="L106" s="71">
        <v>16.46</v>
      </c>
      <c r="M106" s="23"/>
    </row>
    <row r="107" spans="1:13" ht="18" customHeight="1" x14ac:dyDescent="0.2">
      <c r="A107" s="29" t="s">
        <v>20</v>
      </c>
      <c r="B107" s="20">
        <v>2010</v>
      </c>
      <c r="C107" s="20">
        <v>1</v>
      </c>
      <c r="D107" s="81">
        <f t="shared" si="0"/>
        <v>2010.01</v>
      </c>
      <c r="E107" s="68">
        <v>1.6076999999999999</v>
      </c>
      <c r="F107" s="68">
        <v>1.1241000000000001</v>
      </c>
      <c r="G107" s="68">
        <v>3.5099999999999999E-2</v>
      </c>
      <c r="H107" s="71">
        <v>18.489999999999998</v>
      </c>
      <c r="I107" s="68">
        <v>1.6076999999999999</v>
      </c>
      <c r="J107" s="68">
        <v>1.1241000000000001</v>
      </c>
      <c r="K107" s="68">
        <v>3.2000000000000001E-2</v>
      </c>
      <c r="L107" s="71">
        <v>18.22</v>
      </c>
      <c r="M107" s="23"/>
    </row>
    <row r="108" spans="1:13" ht="18" customHeight="1" x14ac:dyDescent="0.2">
      <c r="A108" s="29" t="s">
        <v>21</v>
      </c>
      <c r="B108" s="20">
        <v>2009</v>
      </c>
      <c r="C108" s="20">
        <v>12</v>
      </c>
      <c r="D108" s="81">
        <f t="shared" si="0"/>
        <v>2009.12</v>
      </c>
      <c r="E108" s="68">
        <v>1.5457000000000001</v>
      </c>
      <c r="F108" s="68">
        <v>0.95230000000000004</v>
      </c>
      <c r="G108" s="68">
        <v>2.98E-2</v>
      </c>
      <c r="H108" s="71">
        <v>16.309999999999999</v>
      </c>
      <c r="I108" s="68">
        <v>1.5457000000000001</v>
      </c>
      <c r="J108" s="68">
        <v>0.95230000000000004</v>
      </c>
      <c r="K108" s="68">
        <v>2.6700000000000002E-2</v>
      </c>
      <c r="L108" s="71">
        <v>16.04</v>
      </c>
      <c r="M108" s="23"/>
    </row>
    <row r="109" spans="1:13" ht="18" customHeight="1" x14ac:dyDescent="0.2">
      <c r="A109" s="29" t="s">
        <v>22</v>
      </c>
      <c r="B109" s="20">
        <v>2009</v>
      </c>
      <c r="C109" s="20">
        <v>11</v>
      </c>
      <c r="D109" s="81">
        <f t="shared" si="0"/>
        <v>2009.11</v>
      </c>
      <c r="E109" s="68">
        <v>1.3308</v>
      </c>
      <c r="F109" s="68">
        <v>0.93110000000000004</v>
      </c>
      <c r="G109" s="68">
        <v>2.9100000000000001E-2</v>
      </c>
      <c r="H109" s="71">
        <v>15.31</v>
      </c>
      <c r="I109" s="68">
        <v>1.3308</v>
      </c>
      <c r="J109" s="68">
        <v>0.93110000000000004</v>
      </c>
      <c r="K109" s="68">
        <v>2.5999999999999999E-2</v>
      </c>
      <c r="L109" s="71">
        <v>15.04</v>
      </c>
      <c r="M109" s="23"/>
    </row>
    <row r="110" spans="1:13" ht="18" customHeight="1" x14ac:dyDescent="0.2">
      <c r="A110" s="29" t="s">
        <v>23</v>
      </c>
      <c r="B110" s="20">
        <v>2009</v>
      </c>
      <c r="C110" s="20">
        <v>10</v>
      </c>
      <c r="D110" s="81">
        <f t="shared" si="0"/>
        <v>2009.1</v>
      </c>
      <c r="E110" s="68">
        <v>1.246</v>
      </c>
      <c r="F110" s="68">
        <v>0.84350000000000003</v>
      </c>
      <c r="G110" s="68">
        <v>2.64E-2</v>
      </c>
      <c r="H110" s="71">
        <v>14.02</v>
      </c>
      <c r="I110" s="68">
        <v>1.246</v>
      </c>
      <c r="J110" s="68">
        <v>0.84350000000000003</v>
      </c>
      <c r="K110" s="68">
        <v>2.3300000000000001E-2</v>
      </c>
      <c r="L110" s="71">
        <v>13.75</v>
      </c>
      <c r="M110" s="23"/>
    </row>
    <row r="111" spans="1:13" ht="18" customHeight="1" x14ac:dyDescent="0.2">
      <c r="A111" s="29" t="s">
        <v>24</v>
      </c>
      <c r="B111" s="20">
        <v>2009</v>
      </c>
      <c r="C111" s="20">
        <v>9</v>
      </c>
      <c r="D111" s="81">
        <f t="shared" si="0"/>
        <v>2009.09</v>
      </c>
      <c r="E111" s="68">
        <v>1.3319000000000001</v>
      </c>
      <c r="F111" s="68">
        <v>0.77049999999999996</v>
      </c>
      <c r="G111" s="68">
        <v>2.41E-2</v>
      </c>
      <c r="H111" s="71">
        <v>13.48</v>
      </c>
      <c r="I111" s="68">
        <v>1.3319000000000001</v>
      </c>
      <c r="J111" s="68">
        <v>0.77049999999999996</v>
      </c>
      <c r="K111" s="68">
        <v>2.1000000000000001E-2</v>
      </c>
      <c r="L111" s="71">
        <v>13.21</v>
      </c>
      <c r="M111" s="23"/>
    </row>
    <row r="112" spans="1:13" ht="18" customHeight="1" x14ac:dyDescent="0.2">
      <c r="A112" s="29" t="s">
        <v>25</v>
      </c>
      <c r="B112" s="20">
        <v>2009</v>
      </c>
      <c r="C112" s="20">
        <v>8</v>
      </c>
      <c r="D112" s="81">
        <f t="shared" si="0"/>
        <v>2009.08</v>
      </c>
      <c r="E112" s="68">
        <v>1.278</v>
      </c>
      <c r="F112" s="68">
        <v>0.65639999999999998</v>
      </c>
      <c r="G112" s="68">
        <v>2.0500000000000001E-2</v>
      </c>
      <c r="H112" s="71">
        <v>11.98</v>
      </c>
      <c r="I112" s="68">
        <v>1.278</v>
      </c>
      <c r="J112" s="68">
        <v>0.65639999999999998</v>
      </c>
      <c r="K112" s="68">
        <v>1.7399999999999999E-2</v>
      </c>
      <c r="L112" s="71">
        <v>11.71</v>
      </c>
      <c r="M112" s="23"/>
    </row>
    <row r="113" spans="1:13" ht="18" customHeight="1" x14ac:dyDescent="0.2">
      <c r="A113" s="29" t="s">
        <v>26</v>
      </c>
      <c r="B113" s="20">
        <v>2009</v>
      </c>
      <c r="C113" s="20">
        <v>7</v>
      </c>
      <c r="D113" s="81">
        <f t="shared" si="0"/>
        <v>2009.07</v>
      </c>
      <c r="E113" s="68">
        <v>1.3482000000000001</v>
      </c>
      <c r="F113" s="68">
        <v>0.6492</v>
      </c>
      <c r="G113" s="68">
        <v>2.0299999999999999E-2</v>
      </c>
      <c r="H113" s="71">
        <v>12.15</v>
      </c>
      <c r="I113" s="68">
        <v>1.3482000000000001</v>
      </c>
      <c r="J113" s="68">
        <v>0.6492</v>
      </c>
      <c r="K113" s="68">
        <v>1.72E-2</v>
      </c>
      <c r="L113" s="71">
        <v>11.88</v>
      </c>
      <c r="M113" s="23"/>
    </row>
    <row r="114" spans="1:13" ht="15.75" customHeight="1" x14ac:dyDescent="0.2">
      <c r="A114" s="29" t="s">
        <v>27</v>
      </c>
      <c r="B114" s="20">
        <v>2009</v>
      </c>
      <c r="C114" s="20">
        <v>6</v>
      </c>
      <c r="D114" s="81">
        <f t="shared" si="0"/>
        <v>2009.06</v>
      </c>
      <c r="E114" s="68">
        <v>1.3198000000000001</v>
      </c>
      <c r="F114" s="68">
        <v>0.64200000000000002</v>
      </c>
      <c r="G114" s="68">
        <v>2.01E-2</v>
      </c>
      <c r="H114" s="71">
        <v>11.97</v>
      </c>
      <c r="I114" s="68">
        <v>1.3198000000000001</v>
      </c>
      <c r="J114" s="68">
        <v>0.64200000000000002</v>
      </c>
      <c r="K114" s="68">
        <v>1.7000000000000001E-2</v>
      </c>
      <c r="L114" s="71">
        <v>11.7</v>
      </c>
      <c r="M114" s="23"/>
    </row>
    <row r="115" spans="1:13" ht="15.75" customHeight="1" x14ac:dyDescent="0.2">
      <c r="A115" s="29" t="s">
        <v>2</v>
      </c>
      <c r="B115" s="20">
        <v>2009</v>
      </c>
      <c r="C115" s="20">
        <v>5</v>
      </c>
      <c r="D115" s="81">
        <f t="shared" si="0"/>
        <v>2009.05</v>
      </c>
      <c r="E115" s="68">
        <v>1.2665999999999999</v>
      </c>
      <c r="F115" s="68">
        <v>0.74450000000000005</v>
      </c>
      <c r="G115" s="68">
        <v>2.3300000000000001E-2</v>
      </c>
      <c r="H115" s="71">
        <v>12.96</v>
      </c>
      <c r="I115" s="68">
        <v>1.2665999999999999</v>
      </c>
      <c r="J115" s="68">
        <v>0.74450000000000005</v>
      </c>
      <c r="K115" s="68">
        <v>2.0199999999999999E-2</v>
      </c>
      <c r="L115" s="71">
        <v>12.68</v>
      </c>
      <c r="M115" s="23"/>
    </row>
    <row r="116" spans="1:13" ht="15.75" customHeight="1" x14ac:dyDescent="0.2">
      <c r="A116" s="29" t="s">
        <v>28</v>
      </c>
      <c r="B116" s="20">
        <v>2009</v>
      </c>
      <c r="C116" s="20">
        <v>4</v>
      </c>
      <c r="D116" s="81">
        <f t="shared" si="0"/>
        <v>2009.04</v>
      </c>
      <c r="E116" s="68">
        <v>1.2335</v>
      </c>
      <c r="F116" s="68">
        <v>0.65790000000000004</v>
      </c>
      <c r="G116" s="68">
        <v>2.06E-2</v>
      </c>
      <c r="H116" s="71">
        <v>11.85</v>
      </c>
      <c r="I116" s="68">
        <v>1.2335</v>
      </c>
      <c r="J116" s="68">
        <v>0.65790000000000004</v>
      </c>
      <c r="K116" s="68">
        <v>1.7500000000000002E-2</v>
      </c>
      <c r="L116" s="71">
        <v>11.58</v>
      </c>
      <c r="M116" s="23"/>
    </row>
    <row r="117" spans="1:13" ht="15.75" customHeight="1" x14ac:dyDescent="0.2">
      <c r="A117" s="29" t="s">
        <v>18</v>
      </c>
      <c r="B117" s="20">
        <v>2009</v>
      </c>
      <c r="C117" s="20">
        <v>3</v>
      </c>
      <c r="D117" s="81">
        <f t="shared" si="0"/>
        <v>2009.03</v>
      </c>
      <c r="E117" s="68">
        <v>1.1632</v>
      </c>
      <c r="F117" s="68">
        <v>0.64039999999999997</v>
      </c>
      <c r="G117" s="68">
        <v>0.02</v>
      </c>
      <c r="H117" s="71">
        <v>11.4</v>
      </c>
      <c r="I117" s="68">
        <v>1.1632</v>
      </c>
      <c r="J117" s="68">
        <v>0.64039999999999997</v>
      </c>
      <c r="K117" s="68">
        <v>1.6899999999999998E-2</v>
      </c>
      <c r="L117" s="71">
        <v>11.13</v>
      </c>
      <c r="M117" s="23"/>
    </row>
    <row r="118" spans="1:13" ht="15.75" customHeight="1" x14ac:dyDescent="0.2">
      <c r="A118" s="29" t="s">
        <v>19</v>
      </c>
      <c r="B118" s="20">
        <v>2009</v>
      </c>
      <c r="C118" s="20">
        <v>2</v>
      </c>
      <c r="D118" s="81">
        <f t="shared" si="0"/>
        <v>2009.02</v>
      </c>
      <c r="E118" s="68">
        <v>1.1952</v>
      </c>
      <c r="F118" s="68">
        <v>0.64339999999999997</v>
      </c>
      <c r="G118" s="68">
        <v>2.01E-2</v>
      </c>
      <c r="H118" s="71">
        <v>11.55</v>
      </c>
      <c r="I118" s="68">
        <v>1.1952</v>
      </c>
      <c r="J118" s="68">
        <v>0.64339999999999997</v>
      </c>
      <c r="K118" s="68">
        <v>1.7000000000000001E-2</v>
      </c>
      <c r="L118" s="71">
        <v>11.27</v>
      </c>
      <c r="M118" s="23"/>
    </row>
    <row r="119" spans="1:13" ht="15.75" customHeight="1" x14ac:dyDescent="0.2">
      <c r="A119" s="29" t="s">
        <v>20</v>
      </c>
      <c r="B119" s="20">
        <v>2009</v>
      </c>
      <c r="C119" s="20">
        <v>1</v>
      </c>
      <c r="D119" s="81">
        <f t="shared" si="0"/>
        <v>2009.01</v>
      </c>
      <c r="E119" s="68">
        <v>1.3949</v>
      </c>
      <c r="F119" s="68">
        <v>1.1191</v>
      </c>
      <c r="G119" s="68">
        <v>3.5000000000000003E-2</v>
      </c>
      <c r="H119" s="71">
        <v>17.690000000000001</v>
      </c>
      <c r="I119" s="68">
        <v>1.3949</v>
      </c>
      <c r="J119" s="68">
        <v>1.1191</v>
      </c>
      <c r="K119" s="68">
        <v>3.1899999999999998E-2</v>
      </c>
      <c r="L119" s="71">
        <v>17.420000000000002</v>
      </c>
      <c r="M119" s="23"/>
    </row>
    <row r="120" spans="1:13" ht="15.75" customHeight="1" x14ac:dyDescent="0.2">
      <c r="A120" s="29" t="s">
        <v>21</v>
      </c>
      <c r="B120" s="20">
        <v>2008</v>
      </c>
      <c r="C120" s="20">
        <v>12</v>
      </c>
      <c r="D120" s="81">
        <f t="shared" si="0"/>
        <v>2008.12</v>
      </c>
      <c r="E120" s="68">
        <v>1.8733</v>
      </c>
      <c r="F120" s="68">
        <v>0.89810000000000001</v>
      </c>
      <c r="G120" s="68">
        <v>2.81E-2</v>
      </c>
      <c r="H120" s="71">
        <v>16.84</v>
      </c>
      <c r="I120" s="68">
        <v>1.8733</v>
      </c>
      <c r="J120" s="68">
        <v>0.89810000000000001</v>
      </c>
      <c r="K120" s="68">
        <v>2.5000000000000001E-2</v>
      </c>
      <c r="L120" s="71">
        <v>16.57</v>
      </c>
      <c r="M120" s="23"/>
    </row>
    <row r="121" spans="1:13" ht="15.75" customHeight="1" x14ac:dyDescent="0.2">
      <c r="A121" s="29" t="s">
        <v>22</v>
      </c>
      <c r="B121" s="20">
        <v>2008</v>
      </c>
      <c r="C121" s="20">
        <v>11</v>
      </c>
      <c r="D121" s="81">
        <f t="shared" si="0"/>
        <v>2008.11</v>
      </c>
      <c r="E121" s="68">
        <v>1.9341999999999999</v>
      </c>
      <c r="F121" s="68">
        <v>1.0682</v>
      </c>
      <c r="G121" s="68">
        <v>3.3399999999999999E-2</v>
      </c>
      <c r="H121" s="71">
        <v>19</v>
      </c>
      <c r="I121" s="68">
        <v>1.9341999999999999</v>
      </c>
      <c r="J121" s="68">
        <v>1.0682</v>
      </c>
      <c r="K121" s="68">
        <v>3.0300000000000001E-2</v>
      </c>
      <c r="L121" s="71">
        <v>18.72</v>
      </c>
      <c r="M121" s="23"/>
    </row>
    <row r="122" spans="1:13" ht="15.75" customHeight="1" x14ac:dyDescent="0.2">
      <c r="A122" s="29" t="s">
        <v>23</v>
      </c>
      <c r="B122" s="20">
        <v>2008</v>
      </c>
      <c r="C122" s="20">
        <v>10</v>
      </c>
      <c r="D122" s="81">
        <f t="shared" si="0"/>
        <v>2008.1</v>
      </c>
      <c r="E122" s="68">
        <v>1.8295999999999999</v>
      </c>
      <c r="F122" s="68">
        <v>1.0569</v>
      </c>
      <c r="G122" s="68">
        <v>3.3099999999999997E-2</v>
      </c>
      <c r="H122" s="71">
        <v>18.5</v>
      </c>
      <c r="I122" s="68">
        <v>1.8295999999999999</v>
      </c>
      <c r="J122" s="68">
        <v>1.0569</v>
      </c>
      <c r="K122" s="68">
        <v>0.03</v>
      </c>
      <c r="L122" s="71">
        <v>18.23</v>
      </c>
      <c r="M122" s="23"/>
    </row>
    <row r="123" spans="1:13" ht="15.75" customHeight="1" x14ac:dyDescent="0.2">
      <c r="A123" s="29" t="s">
        <v>24</v>
      </c>
      <c r="B123" s="20">
        <v>2008</v>
      </c>
      <c r="C123" s="20">
        <v>9</v>
      </c>
      <c r="D123" s="81">
        <f t="shared" si="0"/>
        <v>2008.09</v>
      </c>
      <c r="E123" s="68">
        <v>1.7776000000000001</v>
      </c>
      <c r="F123" s="68">
        <v>1.1606000000000001</v>
      </c>
      <c r="G123" s="68">
        <v>3.6299999999999999E-2</v>
      </c>
      <c r="H123" s="71">
        <v>19.510000000000002</v>
      </c>
      <c r="I123" s="68">
        <v>1.7776000000000001</v>
      </c>
      <c r="J123" s="68">
        <v>1.1606000000000001</v>
      </c>
      <c r="K123" s="68">
        <v>3.32E-2</v>
      </c>
      <c r="L123" s="71">
        <v>19.23</v>
      </c>
      <c r="M123" s="23"/>
    </row>
    <row r="124" spans="1:13" ht="15.75" customHeight="1" x14ac:dyDescent="0.2">
      <c r="A124" s="29" t="s">
        <v>25</v>
      </c>
      <c r="B124" s="20">
        <v>2008</v>
      </c>
      <c r="C124" s="20">
        <v>8</v>
      </c>
      <c r="D124" s="81">
        <f t="shared" si="0"/>
        <v>2008.08</v>
      </c>
      <c r="E124" s="68">
        <v>1.7085999999999999</v>
      </c>
      <c r="F124" s="68">
        <v>1.2305999999999999</v>
      </c>
      <c r="G124" s="68">
        <v>3.85E-2</v>
      </c>
      <c r="H124" s="71">
        <v>20.07</v>
      </c>
      <c r="I124" s="68">
        <v>1.7085999999999999</v>
      </c>
      <c r="J124" s="68">
        <v>1.2305999999999999</v>
      </c>
      <c r="K124" s="68">
        <v>3.5400000000000001E-2</v>
      </c>
      <c r="L124" s="71">
        <v>19.79</v>
      </c>
      <c r="M124" s="23"/>
    </row>
    <row r="125" spans="1:13" ht="15.75" customHeight="1" x14ac:dyDescent="0.2">
      <c r="A125" s="29" t="s">
        <v>26</v>
      </c>
      <c r="B125" s="20">
        <v>2008</v>
      </c>
      <c r="C125" s="20">
        <v>7</v>
      </c>
      <c r="D125" s="81">
        <f t="shared" si="0"/>
        <v>2008.07</v>
      </c>
      <c r="E125" s="68">
        <v>1.6368</v>
      </c>
      <c r="F125" s="68">
        <v>1.4879</v>
      </c>
      <c r="G125" s="68">
        <v>4.6600000000000003E-2</v>
      </c>
      <c r="H125" s="71">
        <v>22.77</v>
      </c>
      <c r="I125" s="68">
        <v>1.6368</v>
      </c>
      <c r="J125" s="68">
        <v>1.4879</v>
      </c>
      <c r="K125" s="68">
        <v>4.3499999999999997E-2</v>
      </c>
      <c r="L125" s="71">
        <v>22.49</v>
      </c>
      <c r="M125" s="23"/>
    </row>
    <row r="126" spans="1:13" ht="15.75" customHeight="1" x14ac:dyDescent="0.2">
      <c r="A126" s="29" t="s">
        <v>27</v>
      </c>
      <c r="B126" s="20">
        <v>2008</v>
      </c>
      <c r="C126" s="20">
        <v>6</v>
      </c>
      <c r="D126" s="81">
        <f t="shared" si="0"/>
        <v>2008.06</v>
      </c>
      <c r="E126" s="68">
        <v>1.5893999999999999</v>
      </c>
      <c r="F126" s="68">
        <v>1.3048999999999999</v>
      </c>
      <c r="G126" s="68">
        <v>4.0800000000000003E-2</v>
      </c>
      <c r="H126" s="71">
        <v>20.5</v>
      </c>
      <c r="I126" s="68">
        <v>1.5893999999999999</v>
      </c>
      <c r="J126" s="68">
        <v>1.3048999999999999</v>
      </c>
      <c r="K126" s="68">
        <v>3.7699999999999997E-2</v>
      </c>
      <c r="L126" s="71">
        <v>20.23</v>
      </c>
      <c r="M126" s="23"/>
    </row>
    <row r="127" spans="1:13" ht="15.75" customHeight="1" x14ac:dyDescent="0.2">
      <c r="A127" s="29" t="s">
        <v>2</v>
      </c>
      <c r="B127" s="20">
        <v>2008</v>
      </c>
      <c r="C127" s="20">
        <v>5</v>
      </c>
      <c r="D127" s="81">
        <f t="shared" si="0"/>
        <v>2008.05</v>
      </c>
      <c r="E127" s="68">
        <v>1.4999</v>
      </c>
      <c r="F127" s="68">
        <v>1.2059</v>
      </c>
      <c r="G127" s="68">
        <v>3.7699999999999997E-2</v>
      </c>
      <c r="H127" s="71">
        <v>19.05</v>
      </c>
      <c r="I127" s="68">
        <v>1.4999</v>
      </c>
      <c r="J127" s="68">
        <v>1.2059</v>
      </c>
      <c r="K127" s="68">
        <v>3.4599999999999999E-2</v>
      </c>
      <c r="L127" s="71">
        <v>18.78</v>
      </c>
      <c r="M127" s="23"/>
    </row>
    <row r="128" spans="1:13" ht="15.75" customHeight="1" x14ac:dyDescent="0.2">
      <c r="A128" s="29" t="s">
        <v>28</v>
      </c>
      <c r="B128" s="20">
        <v>2008</v>
      </c>
      <c r="C128" s="20">
        <v>4</v>
      </c>
      <c r="D128" s="81">
        <f t="shared" si="0"/>
        <v>2008.04</v>
      </c>
      <c r="E128" s="68">
        <v>1.3948</v>
      </c>
      <c r="F128" s="68">
        <v>1.3373999999999999</v>
      </c>
      <c r="G128" s="68">
        <v>4.1799999999999997E-2</v>
      </c>
      <c r="H128" s="71">
        <v>20.190000000000001</v>
      </c>
      <c r="I128" s="68">
        <v>1.3948</v>
      </c>
      <c r="J128" s="68">
        <v>1.3373999999999999</v>
      </c>
      <c r="K128" s="68">
        <v>3.8699999999999998E-2</v>
      </c>
      <c r="L128" s="71">
        <v>19.920000000000002</v>
      </c>
      <c r="M128" s="23"/>
    </row>
    <row r="129" spans="1:13" ht="15.75" customHeight="1" x14ac:dyDescent="0.2">
      <c r="A129" s="29" t="s">
        <v>18</v>
      </c>
      <c r="B129" s="20">
        <v>2008</v>
      </c>
      <c r="C129" s="20">
        <v>3</v>
      </c>
      <c r="D129" s="81">
        <f t="shared" si="0"/>
        <v>2008.03</v>
      </c>
      <c r="E129" s="68">
        <v>1.3251999999999999</v>
      </c>
      <c r="F129" s="68">
        <v>1.27</v>
      </c>
      <c r="G129" s="68">
        <v>3.9699999999999999E-2</v>
      </c>
      <c r="H129" s="71">
        <v>19.170000000000002</v>
      </c>
      <c r="I129" s="68">
        <v>1.3251999999999999</v>
      </c>
      <c r="J129" s="68">
        <v>1.27</v>
      </c>
      <c r="K129" s="68">
        <v>3.6600000000000001E-2</v>
      </c>
      <c r="L129" s="71">
        <v>18.899999999999999</v>
      </c>
      <c r="M129" s="23"/>
    </row>
    <row r="130" spans="1:13" ht="15.75" customHeight="1" x14ac:dyDescent="0.2">
      <c r="A130" s="29" t="s">
        <v>19</v>
      </c>
      <c r="B130" s="20">
        <v>2008</v>
      </c>
      <c r="C130" s="20">
        <v>2</v>
      </c>
      <c r="D130" s="81">
        <f t="shared" si="0"/>
        <v>2008.02</v>
      </c>
      <c r="E130" s="68">
        <v>1.3452</v>
      </c>
      <c r="F130" s="68">
        <v>1.5093000000000001</v>
      </c>
      <c r="G130" s="68">
        <v>4.7199999999999999E-2</v>
      </c>
      <c r="H130" s="71">
        <v>21.98</v>
      </c>
      <c r="I130" s="68">
        <v>1.3452</v>
      </c>
      <c r="J130" s="68">
        <v>1.5093000000000001</v>
      </c>
      <c r="K130" s="68">
        <v>4.41E-2</v>
      </c>
      <c r="L130" s="71">
        <v>21.71</v>
      </c>
      <c r="M130" s="23"/>
    </row>
    <row r="131" spans="1:13" ht="15.75" customHeight="1" x14ac:dyDescent="0.2">
      <c r="A131" s="29" t="s">
        <v>20</v>
      </c>
      <c r="B131" s="20">
        <v>2008</v>
      </c>
      <c r="C131" s="20">
        <v>1</v>
      </c>
      <c r="D131" s="21">
        <f t="shared" si="0"/>
        <v>2008.01</v>
      </c>
      <c r="E131" s="70">
        <v>1.4644999999999999</v>
      </c>
      <c r="F131" s="68">
        <v>1.5810999999999999</v>
      </c>
      <c r="G131" s="68">
        <v>4.9500000000000002E-2</v>
      </c>
      <c r="H131" s="71">
        <v>23.23</v>
      </c>
      <c r="I131" s="68">
        <v>1.4644999999999999</v>
      </c>
      <c r="J131" s="68">
        <v>1.5810999999999999</v>
      </c>
      <c r="K131" s="70">
        <v>4.6399999999999997E-2</v>
      </c>
      <c r="L131" s="71">
        <v>22.96</v>
      </c>
      <c r="M131" s="23"/>
    </row>
    <row r="132" spans="1:13" ht="15.75" customHeight="1" x14ac:dyDescent="0.2">
      <c r="A132" s="29" t="s">
        <v>21</v>
      </c>
      <c r="B132" s="20">
        <v>2007</v>
      </c>
      <c r="C132" s="20">
        <v>12</v>
      </c>
      <c r="D132" s="21">
        <f t="shared" si="0"/>
        <v>2007.12</v>
      </c>
      <c r="E132" s="70">
        <v>1.4490000000000001</v>
      </c>
      <c r="F132" s="68">
        <v>1.5888</v>
      </c>
      <c r="G132" s="68">
        <v>4.9700000000000001E-2</v>
      </c>
      <c r="H132" s="71">
        <v>23.26</v>
      </c>
      <c r="I132" s="68">
        <v>1.4490000000000001</v>
      </c>
      <c r="J132" s="68">
        <v>1.5888</v>
      </c>
      <c r="K132" s="70">
        <v>4.6600000000000003E-2</v>
      </c>
      <c r="L132" s="71">
        <v>22.99</v>
      </c>
      <c r="M132" s="23"/>
    </row>
    <row r="133" spans="1:13" ht="15.75" customHeight="1" x14ac:dyDescent="0.2">
      <c r="A133" s="29" t="s">
        <v>22</v>
      </c>
      <c r="B133" s="20">
        <v>2007</v>
      </c>
      <c r="C133" s="20">
        <v>11</v>
      </c>
      <c r="D133" s="21">
        <f t="shared" si="0"/>
        <v>2007.11</v>
      </c>
      <c r="E133" s="70">
        <v>1.4375</v>
      </c>
      <c r="F133" s="68">
        <v>1.6071</v>
      </c>
      <c r="G133" s="68">
        <v>5.0299999999999997E-2</v>
      </c>
      <c r="H133" s="71">
        <v>23.43</v>
      </c>
      <c r="I133" s="68">
        <v>1.4375</v>
      </c>
      <c r="J133" s="68">
        <v>1.6071</v>
      </c>
      <c r="K133" s="70">
        <v>4.7199999999999999E-2</v>
      </c>
      <c r="L133" s="71">
        <v>23.16</v>
      </c>
      <c r="M133" s="23"/>
    </row>
    <row r="134" spans="1:13" ht="15.75" customHeight="1" x14ac:dyDescent="0.2">
      <c r="A134" s="29" t="s">
        <v>23</v>
      </c>
      <c r="B134" s="20">
        <v>2007</v>
      </c>
      <c r="C134" s="20">
        <v>10</v>
      </c>
      <c r="D134" s="21">
        <f t="shared" si="0"/>
        <v>2007.1</v>
      </c>
      <c r="E134" s="70">
        <v>1.5684</v>
      </c>
      <c r="F134" s="68">
        <v>1.6007</v>
      </c>
      <c r="G134" s="68">
        <v>5.0099999999999999E-2</v>
      </c>
      <c r="H134" s="71">
        <v>23.81</v>
      </c>
      <c r="I134" s="68">
        <v>1.5684</v>
      </c>
      <c r="J134" s="68">
        <v>1.6007</v>
      </c>
      <c r="K134" s="70">
        <v>4.7E-2</v>
      </c>
      <c r="L134" s="71">
        <v>23.54</v>
      </c>
      <c r="M134" s="23"/>
    </row>
    <row r="135" spans="1:13" ht="15.75" customHeight="1" x14ac:dyDescent="0.2">
      <c r="A135" s="29" t="s">
        <v>24</v>
      </c>
      <c r="B135" s="20">
        <v>2007</v>
      </c>
      <c r="C135" s="20">
        <v>9</v>
      </c>
      <c r="D135" s="21">
        <f t="shared" si="0"/>
        <v>2007.09</v>
      </c>
      <c r="E135" s="70">
        <v>1.66</v>
      </c>
      <c r="F135" s="68">
        <v>1.5103</v>
      </c>
      <c r="G135" s="68">
        <v>4.7300000000000002E-2</v>
      </c>
      <c r="H135" s="71">
        <v>23.1</v>
      </c>
      <c r="I135" s="68">
        <v>1.66</v>
      </c>
      <c r="J135" s="68">
        <v>1.5103</v>
      </c>
      <c r="K135" s="70">
        <v>4.4200000000000003E-2</v>
      </c>
      <c r="L135" s="71">
        <v>22.83</v>
      </c>
      <c r="M135" s="23"/>
    </row>
    <row r="136" spans="1:13" ht="15.75" customHeight="1" x14ac:dyDescent="0.2">
      <c r="A136" s="29" t="s">
        <v>25</v>
      </c>
      <c r="B136" s="20">
        <v>2007</v>
      </c>
      <c r="C136" s="20">
        <v>8</v>
      </c>
      <c r="D136" s="21">
        <f t="shared" si="0"/>
        <v>2007.08</v>
      </c>
      <c r="E136" s="70">
        <v>1.6344000000000001</v>
      </c>
      <c r="F136" s="68">
        <v>1.5762</v>
      </c>
      <c r="G136" s="68">
        <v>4.9299999999999997E-2</v>
      </c>
      <c r="H136" s="71">
        <v>23.76</v>
      </c>
      <c r="I136" s="68">
        <v>1.6344000000000001</v>
      </c>
      <c r="J136" s="68">
        <v>1.5762</v>
      </c>
      <c r="K136" s="70">
        <v>4.6199999999999998E-2</v>
      </c>
      <c r="L136" s="71">
        <v>23.49</v>
      </c>
      <c r="M136" s="23"/>
    </row>
    <row r="137" spans="1:13" ht="15.75" customHeight="1" x14ac:dyDescent="0.2">
      <c r="A137" s="29" t="s">
        <v>26</v>
      </c>
      <c r="B137" s="20">
        <v>2007</v>
      </c>
      <c r="C137" s="20">
        <v>7</v>
      </c>
      <c r="D137" s="21">
        <f t="shared" si="0"/>
        <v>2007.07</v>
      </c>
      <c r="E137" s="70">
        <v>1.7051000000000001</v>
      </c>
      <c r="F137" s="68">
        <v>1.5104</v>
      </c>
      <c r="G137" s="68">
        <v>4.7300000000000002E-2</v>
      </c>
      <c r="H137" s="71">
        <v>23.26</v>
      </c>
      <c r="I137" s="68">
        <v>1.7051000000000001</v>
      </c>
      <c r="J137" s="68">
        <v>1.5104</v>
      </c>
      <c r="K137" s="70">
        <v>4.4200000000000003E-2</v>
      </c>
      <c r="L137" s="71">
        <v>22.99</v>
      </c>
      <c r="M137" s="23"/>
    </row>
    <row r="138" spans="1:13" ht="15.75" customHeight="1" x14ac:dyDescent="0.2">
      <c r="A138" s="29" t="s">
        <v>27</v>
      </c>
      <c r="B138" s="20">
        <v>2007</v>
      </c>
      <c r="C138" s="20">
        <v>6</v>
      </c>
      <c r="D138" s="21">
        <f t="shared" ref="D138:D201" si="1">B138+(C138/100)</f>
        <v>2007.06</v>
      </c>
      <c r="E138" s="70">
        <v>1.5814999999999999</v>
      </c>
      <c r="F138" s="68">
        <v>1.2883</v>
      </c>
      <c r="G138" s="68">
        <v>4.0300000000000002E-2</v>
      </c>
      <c r="H138" s="71">
        <v>20.28</v>
      </c>
      <c r="I138" s="68">
        <v>1.5814999999999999</v>
      </c>
      <c r="J138" s="68">
        <v>1.2883</v>
      </c>
      <c r="K138" s="70">
        <v>3.7199999999999997E-2</v>
      </c>
      <c r="L138" s="71">
        <v>20.010000000000002</v>
      </c>
      <c r="M138" s="23"/>
    </row>
    <row r="139" spans="1:13" ht="15.75" customHeight="1" x14ac:dyDescent="0.2">
      <c r="A139" s="29" t="s">
        <v>2</v>
      </c>
      <c r="B139" s="20">
        <v>2007</v>
      </c>
      <c r="C139" s="20">
        <v>5</v>
      </c>
      <c r="D139" s="21">
        <f t="shared" si="1"/>
        <v>2007.05</v>
      </c>
      <c r="E139" s="70">
        <v>1.4625999999999999</v>
      </c>
      <c r="F139" s="68">
        <v>1.1003000000000001</v>
      </c>
      <c r="G139" s="68">
        <v>3.44E-2</v>
      </c>
      <c r="H139" s="71">
        <v>17.71</v>
      </c>
      <c r="I139" s="68">
        <v>1.4625999999999999</v>
      </c>
      <c r="J139" s="68">
        <v>1.1003000000000001</v>
      </c>
      <c r="K139" s="70">
        <v>3.1300000000000001E-2</v>
      </c>
      <c r="L139" s="71">
        <v>17.440000000000001</v>
      </c>
      <c r="M139" s="23"/>
    </row>
    <row r="140" spans="1:13" ht="15.75" customHeight="1" x14ac:dyDescent="0.2">
      <c r="A140" s="29" t="s">
        <v>28</v>
      </c>
      <c r="B140" s="20">
        <v>2007</v>
      </c>
      <c r="C140" s="20">
        <v>4</v>
      </c>
      <c r="D140" s="21">
        <f t="shared" si="1"/>
        <v>2007.04</v>
      </c>
      <c r="E140" s="70">
        <v>1.4121999999999999</v>
      </c>
      <c r="F140" s="68">
        <v>1.0277000000000001</v>
      </c>
      <c r="G140" s="68">
        <v>3.2199999999999999E-2</v>
      </c>
      <c r="H140" s="71">
        <v>16.71</v>
      </c>
      <c r="I140" s="68">
        <v>1.4121999999999999</v>
      </c>
      <c r="J140" s="68">
        <v>1.0277000000000001</v>
      </c>
      <c r="K140" s="70">
        <v>2.9100000000000001E-2</v>
      </c>
      <c r="L140" s="71">
        <v>16.440000000000001</v>
      </c>
      <c r="M140" s="23"/>
    </row>
    <row r="141" spans="1:13" ht="15.75" customHeight="1" x14ac:dyDescent="0.2">
      <c r="A141" s="29" t="s">
        <v>18</v>
      </c>
      <c r="B141" s="20">
        <v>2007</v>
      </c>
      <c r="C141" s="20">
        <v>3</v>
      </c>
      <c r="D141" s="21">
        <f t="shared" si="1"/>
        <v>2007.03</v>
      </c>
      <c r="E141" s="70">
        <v>1.3411999999999999</v>
      </c>
      <c r="F141" s="68">
        <v>0.98899999999999999</v>
      </c>
      <c r="G141" s="68">
        <v>3.09E-2</v>
      </c>
      <c r="H141" s="71">
        <v>16.010000000000002</v>
      </c>
      <c r="I141" s="68">
        <v>1.3411999999999999</v>
      </c>
      <c r="J141" s="68">
        <v>0.98899999999999999</v>
      </c>
      <c r="K141" s="70">
        <v>2.7799999999999998E-2</v>
      </c>
      <c r="L141" s="71">
        <v>15.74</v>
      </c>
      <c r="M141" s="23"/>
    </row>
    <row r="142" spans="1:13" ht="15.75" customHeight="1" x14ac:dyDescent="0.2">
      <c r="A142" s="29" t="s">
        <v>19</v>
      </c>
      <c r="B142" s="20">
        <v>2007</v>
      </c>
      <c r="C142" s="20">
        <v>2</v>
      </c>
      <c r="D142" s="21">
        <f t="shared" si="1"/>
        <v>2007.02</v>
      </c>
      <c r="E142" s="70">
        <v>1.3002</v>
      </c>
      <c r="F142" s="68">
        <v>0.94510000000000005</v>
      </c>
      <c r="G142" s="68">
        <v>2.9600000000000001E-2</v>
      </c>
      <c r="H142" s="71">
        <v>15.37</v>
      </c>
      <c r="I142" s="68">
        <v>1.3002</v>
      </c>
      <c r="J142" s="68">
        <v>0.94510000000000005</v>
      </c>
      <c r="K142" s="68">
        <v>2.6499999999999999E-2</v>
      </c>
      <c r="L142" s="71">
        <v>15.1</v>
      </c>
      <c r="M142" s="23"/>
    </row>
    <row r="143" spans="1:13" ht="15.75" customHeight="1" x14ac:dyDescent="0.2">
      <c r="A143" s="29" t="s">
        <v>20</v>
      </c>
      <c r="B143" s="20">
        <v>2007</v>
      </c>
      <c r="C143" s="20">
        <v>1</v>
      </c>
      <c r="D143" s="21">
        <f t="shared" si="1"/>
        <v>2007.01</v>
      </c>
      <c r="E143" s="70">
        <v>1.3914</v>
      </c>
      <c r="F143" s="68">
        <v>0.7974</v>
      </c>
      <c r="G143" s="68">
        <v>2.5000000000000001E-2</v>
      </c>
      <c r="H143" s="71">
        <v>14</v>
      </c>
      <c r="I143" s="68">
        <v>1.3914</v>
      </c>
      <c r="J143" s="68">
        <v>0.7974</v>
      </c>
      <c r="K143" s="68">
        <v>2.1899999999999999E-2</v>
      </c>
      <c r="L143" s="71">
        <v>13.73</v>
      </c>
      <c r="M143" s="23"/>
    </row>
    <row r="144" spans="1:13" ht="15.75" customHeight="1" x14ac:dyDescent="0.2">
      <c r="A144" s="29" t="s">
        <v>21</v>
      </c>
      <c r="B144" s="20">
        <v>2006</v>
      </c>
      <c r="C144" s="20">
        <v>12</v>
      </c>
      <c r="D144" s="21">
        <f t="shared" si="1"/>
        <v>2006.12</v>
      </c>
      <c r="E144" s="70">
        <v>1.4236</v>
      </c>
      <c r="F144" s="68">
        <v>0.75329999999999997</v>
      </c>
      <c r="G144" s="68">
        <v>2.3599999999999999E-2</v>
      </c>
      <c r="H144" s="71">
        <v>13.61</v>
      </c>
      <c r="I144" s="68">
        <v>1.4236</v>
      </c>
      <c r="J144" s="68">
        <v>0.75329999999999997</v>
      </c>
      <c r="K144" s="68">
        <v>2.0500000000000001E-2</v>
      </c>
      <c r="L144" s="71">
        <v>13.34</v>
      </c>
      <c r="M144" s="23"/>
    </row>
    <row r="145" spans="1:13" ht="15.75" customHeight="1" x14ac:dyDescent="0.2">
      <c r="A145" s="29" t="s">
        <v>22</v>
      </c>
      <c r="B145" s="20">
        <v>2006</v>
      </c>
      <c r="C145" s="20">
        <v>11</v>
      </c>
      <c r="D145" s="21">
        <f t="shared" si="1"/>
        <v>2006.11</v>
      </c>
      <c r="E145" s="70">
        <v>1.4567000000000001</v>
      </c>
      <c r="F145" s="68">
        <v>0.72089999999999999</v>
      </c>
      <c r="G145" s="68">
        <v>2.2599999999999999E-2</v>
      </c>
      <c r="H145" s="71">
        <v>13.35</v>
      </c>
      <c r="I145" s="68">
        <v>1.4567000000000001</v>
      </c>
      <c r="J145" s="68">
        <v>0.72089999999999999</v>
      </c>
      <c r="K145" s="68">
        <v>1.95E-2</v>
      </c>
      <c r="L145" s="71">
        <v>13.08</v>
      </c>
      <c r="M145" s="23"/>
    </row>
    <row r="146" spans="1:13" ht="15.75" customHeight="1" x14ac:dyDescent="0.2">
      <c r="A146" s="29" t="s">
        <v>23</v>
      </c>
      <c r="B146" s="20">
        <v>2006</v>
      </c>
      <c r="C146" s="20">
        <v>10</v>
      </c>
      <c r="D146" s="21">
        <f t="shared" si="1"/>
        <v>2006.1</v>
      </c>
      <c r="E146" s="70">
        <v>1.5029999999999999</v>
      </c>
      <c r="F146" s="68">
        <v>0.74980000000000002</v>
      </c>
      <c r="G146" s="68">
        <v>2.35E-2</v>
      </c>
      <c r="H146" s="71">
        <v>13.85</v>
      </c>
      <c r="I146" s="68">
        <v>1.5029999999999999</v>
      </c>
      <c r="J146" s="68">
        <v>0.74980000000000002</v>
      </c>
      <c r="K146" s="68">
        <v>2.0400000000000001E-2</v>
      </c>
      <c r="L146" s="71">
        <v>13.57</v>
      </c>
      <c r="M146" s="23"/>
    </row>
    <row r="147" spans="1:13" ht="15.75" customHeight="1" x14ac:dyDescent="0.2">
      <c r="A147" s="29" t="s">
        <v>24</v>
      </c>
      <c r="B147" s="20">
        <v>2006</v>
      </c>
      <c r="C147" s="20">
        <v>9</v>
      </c>
      <c r="D147" s="21">
        <f t="shared" si="1"/>
        <v>2006.09</v>
      </c>
      <c r="E147" s="70">
        <v>1.3873</v>
      </c>
      <c r="F147" s="68">
        <v>0.70199999999999996</v>
      </c>
      <c r="G147" s="68">
        <v>2.1999999999999999E-2</v>
      </c>
      <c r="H147" s="71">
        <v>12.89</v>
      </c>
      <c r="I147" s="68">
        <v>1.3873</v>
      </c>
      <c r="J147" s="68">
        <v>0.70199999999999996</v>
      </c>
      <c r="K147" s="68">
        <v>1.89E-2</v>
      </c>
      <c r="L147" s="71">
        <v>12.62</v>
      </c>
      <c r="M147" s="23"/>
    </row>
    <row r="148" spans="1:13" ht="15.75" customHeight="1" x14ac:dyDescent="0.2">
      <c r="A148" s="29" t="s">
        <v>25</v>
      </c>
      <c r="B148" s="20">
        <v>2006</v>
      </c>
      <c r="C148" s="20">
        <v>8</v>
      </c>
      <c r="D148" s="21">
        <f t="shared" si="1"/>
        <v>2006.08</v>
      </c>
      <c r="E148" s="70">
        <v>1.2666999999999999</v>
      </c>
      <c r="F148" s="68">
        <v>0.68720000000000003</v>
      </c>
      <c r="G148" s="68">
        <v>2.1499999999999998E-2</v>
      </c>
      <c r="H148" s="71">
        <v>12.3</v>
      </c>
      <c r="I148" s="68">
        <v>1.2666999999999999</v>
      </c>
      <c r="J148" s="68">
        <v>0.68720000000000003</v>
      </c>
      <c r="K148" s="68">
        <v>1.84E-2</v>
      </c>
      <c r="L148" s="71">
        <v>12.03</v>
      </c>
      <c r="M148" s="23"/>
    </row>
    <row r="149" spans="1:13" ht="15.75" customHeight="1" x14ac:dyDescent="0.2">
      <c r="A149" s="29" t="s">
        <v>26</v>
      </c>
      <c r="B149" s="20">
        <v>2006</v>
      </c>
      <c r="C149" s="20">
        <v>7</v>
      </c>
      <c r="D149" s="21">
        <f t="shared" si="1"/>
        <v>2006.07</v>
      </c>
      <c r="E149" s="70">
        <v>1.2932999999999999</v>
      </c>
      <c r="F149" s="68">
        <v>0.70860000000000001</v>
      </c>
      <c r="G149" s="68">
        <v>2.2200000000000001E-2</v>
      </c>
      <c r="H149" s="71">
        <v>12.64</v>
      </c>
      <c r="I149" s="68">
        <v>1.2932999999999999</v>
      </c>
      <c r="J149" s="68">
        <v>0.70860000000000001</v>
      </c>
      <c r="K149" s="68">
        <v>1.9099999999999999E-2</v>
      </c>
      <c r="L149" s="71">
        <v>12.37</v>
      </c>
      <c r="M149" s="23"/>
    </row>
    <row r="150" spans="1:13" ht="15.75" customHeight="1" x14ac:dyDescent="0.2">
      <c r="A150" s="29" t="s">
        <v>27</v>
      </c>
      <c r="B150" s="20">
        <v>2006</v>
      </c>
      <c r="C150" s="20">
        <v>6</v>
      </c>
      <c r="D150" s="21">
        <f t="shared" si="1"/>
        <v>2006.06</v>
      </c>
      <c r="E150" s="70">
        <v>1.3</v>
      </c>
      <c r="F150" s="68">
        <v>0.70430000000000004</v>
      </c>
      <c r="G150" s="68">
        <v>2.2100000000000002E-2</v>
      </c>
      <c r="H150" s="71">
        <v>12.62</v>
      </c>
      <c r="I150" s="68">
        <v>1.3</v>
      </c>
      <c r="J150" s="68">
        <v>0.70430000000000004</v>
      </c>
      <c r="K150" s="68">
        <v>1.9E-2</v>
      </c>
      <c r="L150" s="71">
        <v>12.35</v>
      </c>
      <c r="M150" s="23"/>
    </row>
    <row r="151" spans="1:13" ht="15.75" customHeight="1" x14ac:dyDescent="0.2">
      <c r="A151" s="29" t="s">
        <v>2</v>
      </c>
      <c r="B151" s="20">
        <v>2006</v>
      </c>
      <c r="C151" s="20">
        <v>5</v>
      </c>
      <c r="D151" s="21">
        <f t="shared" si="1"/>
        <v>2006.05</v>
      </c>
      <c r="E151" s="70">
        <v>1.2745</v>
      </c>
      <c r="F151" s="68">
        <v>0.71120000000000005</v>
      </c>
      <c r="G151" s="68">
        <v>2.23E-2</v>
      </c>
      <c r="H151" s="71">
        <v>12.61</v>
      </c>
      <c r="I151" s="68">
        <v>1.2745</v>
      </c>
      <c r="J151" s="68">
        <v>0.71120000000000005</v>
      </c>
      <c r="K151" s="68">
        <v>1.9199999999999998E-2</v>
      </c>
      <c r="L151" s="71">
        <v>12.33</v>
      </c>
      <c r="M151" s="23"/>
    </row>
    <row r="152" spans="1:13" ht="15.75" customHeight="1" x14ac:dyDescent="0.2">
      <c r="A152" s="29" t="s">
        <v>28</v>
      </c>
      <c r="B152" s="20">
        <v>2006</v>
      </c>
      <c r="C152" s="20">
        <v>4</v>
      </c>
      <c r="D152" s="21">
        <f t="shared" si="1"/>
        <v>2006.04</v>
      </c>
      <c r="E152" s="70">
        <v>1.2961</v>
      </c>
      <c r="F152" s="68">
        <v>0.72150000000000003</v>
      </c>
      <c r="G152" s="68">
        <v>2.2599999999999999E-2</v>
      </c>
      <c r="H152" s="71">
        <v>12.8</v>
      </c>
      <c r="I152" s="68">
        <v>1.2961</v>
      </c>
      <c r="J152" s="68">
        <v>0.72150000000000003</v>
      </c>
      <c r="K152" s="68">
        <v>1.95E-2</v>
      </c>
      <c r="L152" s="71">
        <v>12.53</v>
      </c>
      <c r="M152" s="23"/>
    </row>
    <row r="153" spans="1:13" ht="15.75" customHeight="1" x14ac:dyDescent="0.2">
      <c r="A153" s="29" t="s">
        <v>18</v>
      </c>
      <c r="B153" s="20">
        <v>2006</v>
      </c>
      <c r="C153" s="20">
        <v>3</v>
      </c>
      <c r="D153" s="21">
        <f t="shared" si="1"/>
        <v>2006.03</v>
      </c>
      <c r="E153" s="70">
        <v>1.3734999999999999</v>
      </c>
      <c r="F153" s="68">
        <v>0.75519999999999998</v>
      </c>
      <c r="G153" s="68">
        <v>2.3699999999999999E-2</v>
      </c>
      <c r="H153" s="71">
        <v>13.46</v>
      </c>
      <c r="I153" s="68">
        <v>1.3734999999999999</v>
      </c>
      <c r="J153" s="68">
        <v>0.75519999999999998</v>
      </c>
      <c r="K153" s="68">
        <v>2.06E-2</v>
      </c>
      <c r="L153" s="71">
        <v>13.19</v>
      </c>
      <c r="M153" s="23"/>
    </row>
    <row r="154" spans="1:13" ht="15.75" customHeight="1" x14ac:dyDescent="0.2">
      <c r="A154" s="29" t="s">
        <v>19</v>
      </c>
      <c r="B154" s="20">
        <v>2006</v>
      </c>
      <c r="C154" s="20">
        <v>2</v>
      </c>
      <c r="D154" s="21">
        <f t="shared" si="1"/>
        <v>2006.02</v>
      </c>
      <c r="E154" s="70">
        <v>1.5382</v>
      </c>
      <c r="F154" s="68">
        <v>0.81699999999999995</v>
      </c>
      <c r="G154" s="68">
        <v>2.5600000000000001E-2</v>
      </c>
      <c r="H154" s="71">
        <v>14.74</v>
      </c>
      <c r="I154" s="68">
        <v>1.5382</v>
      </c>
      <c r="J154" s="68">
        <v>0.81699999999999995</v>
      </c>
      <c r="K154" s="68">
        <v>2.2499999999999999E-2</v>
      </c>
      <c r="L154" s="71">
        <v>14.47</v>
      </c>
      <c r="M154" s="23"/>
    </row>
    <row r="155" spans="1:13" ht="15.75" customHeight="1" x14ac:dyDescent="0.2">
      <c r="A155" s="29" t="s">
        <v>20</v>
      </c>
      <c r="B155" s="20">
        <v>2006</v>
      </c>
      <c r="C155" s="20">
        <v>1</v>
      </c>
      <c r="D155" s="21">
        <f t="shared" si="1"/>
        <v>2006.01</v>
      </c>
      <c r="E155" s="70">
        <v>1.5417000000000001</v>
      </c>
      <c r="F155" s="68">
        <v>0.81820000000000004</v>
      </c>
      <c r="G155" s="68">
        <v>2.5600000000000001E-2</v>
      </c>
      <c r="H155" s="71">
        <v>14.76</v>
      </c>
      <c r="I155" s="68">
        <v>1.5417000000000001</v>
      </c>
      <c r="J155" s="68">
        <v>0.81820000000000004</v>
      </c>
      <c r="K155" s="68">
        <v>2.2499999999999999E-2</v>
      </c>
      <c r="L155" s="71">
        <v>14.49</v>
      </c>
      <c r="M155" s="23"/>
    </row>
    <row r="156" spans="1:13" ht="15.75" customHeight="1" x14ac:dyDescent="0.2">
      <c r="A156" s="29" t="s">
        <v>21</v>
      </c>
      <c r="B156" s="20">
        <v>2005</v>
      </c>
      <c r="C156" s="20">
        <v>12</v>
      </c>
      <c r="D156" s="21">
        <f t="shared" si="1"/>
        <v>2005.12</v>
      </c>
      <c r="E156" s="70">
        <v>1.6801999999999999</v>
      </c>
      <c r="F156" s="68">
        <v>0.81889999999999996</v>
      </c>
      <c r="G156" s="68">
        <v>2.5700000000000001E-2</v>
      </c>
      <c r="H156" s="71">
        <v>15.26</v>
      </c>
      <c r="I156" s="68">
        <v>1.6801999999999999</v>
      </c>
      <c r="J156" s="68">
        <v>0.81889999999999996</v>
      </c>
      <c r="K156" s="68">
        <v>2.2599999999999999E-2</v>
      </c>
      <c r="L156" s="71">
        <v>14.99</v>
      </c>
      <c r="M156" s="23"/>
    </row>
    <row r="157" spans="1:13" ht="15.75" customHeight="1" x14ac:dyDescent="0.2">
      <c r="A157" s="29" t="s">
        <v>22</v>
      </c>
      <c r="B157" s="20">
        <v>2005</v>
      </c>
      <c r="C157" s="20">
        <v>11</v>
      </c>
      <c r="D157" s="21">
        <f t="shared" si="1"/>
        <v>2005.11</v>
      </c>
      <c r="E157" s="70">
        <v>1.8649</v>
      </c>
      <c r="F157" s="68">
        <v>0.80910000000000004</v>
      </c>
      <c r="G157" s="68">
        <v>2.53E-2</v>
      </c>
      <c r="H157" s="71">
        <v>15.79</v>
      </c>
      <c r="I157" s="68">
        <v>1.8649</v>
      </c>
      <c r="J157" s="68">
        <v>0.80910000000000004</v>
      </c>
      <c r="K157" s="68">
        <v>2.2200000000000001E-2</v>
      </c>
      <c r="L157" s="71">
        <v>15.52</v>
      </c>
      <c r="M157" s="23"/>
    </row>
    <row r="158" spans="1:13" ht="15.75" customHeight="1" x14ac:dyDescent="0.2">
      <c r="A158" s="29" t="s">
        <v>23</v>
      </c>
      <c r="B158" s="20">
        <v>2005</v>
      </c>
      <c r="C158" s="20">
        <v>10</v>
      </c>
      <c r="D158" s="21">
        <f t="shared" si="1"/>
        <v>2005.1</v>
      </c>
      <c r="E158" s="68">
        <v>1.9247000000000001</v>
      </c>
      <c r="F158" s="68">
        <v>0.79379999999999995</v>
      </c>
      <c r="G158" s="68">
        <v>2.4899999999999999E-2</v>
      </c>
      <c r="H158" s="71">
        <v>15.83</v>
      </c>
      <c r="I158" s="68">
        <v>1.9247000000000001</v>
      </c>
      <c r="J158" s="68">
        <v>0.79379999999999995</v>
      </c>
      <c r="K158" s="68">
        <v>2.18E-2</v>
      </c>
      <c r="L158" s="71">
        <v>15.56</v>
      </c>
      <c r="M158" s="23"/>
    </row>
    <row r="159" spans="1:13" ht="15.75" customHeight="1" x14ac:dyDescent="0.2">
      <c r="A159" s="19" t="s">
        <v>24</v>
      </c>
      <c r="B159" s="20">
        <v>2005</v>
      </c>
      <c r="C159" s="20">
        <v>9</v>
      </c>
      <c r="D159" s="21">
        <f t="shared" si="1"/>
        <v>2005.09</v>
      </c>
      <c r="E159" s="68">
        <v>1.8605</v>
      </c>
      <c r="F159" s="68">
        <v>0.78390000000000004</v>
      </c>
      <c r="G159" s="68">
        <v>2.46E-2</v>
      </c>
      <c r="H159" s="71">
        <v>15.49</v>
      </c>
      <c r="I159" s="68">
        <v>1.8605</v>
      </c>
      <c r="J159" s="68">
        <v>0.78390000000000004</v>
      </c>
      <c r="K159" s="68">
        <v>2.1499999999999998E-2</v>
      </c>
      <c r="L159" s="71">
        <v>15.22</v>
      </c>
      <c r="M159" s="23"/>
    </row>
    <row r="160" spans="1:13" ht="15.75" customHeight="1" x14ac:dyDescent="0.2">
      <c r="A160" s="19" t="s">
        <v>25</v>
      </c>
      <c r="B160" s="20">
        <v>2005</v>
      </c>
      <c r="C160" s="20">
        <v>8</v>
      </c>
      <c r="D160" s="21">
        <f t="shared" si="1"/>
        <v>2005.08</v>
      </c>
      <c r="E160" s="68">
        <v>1.9011</v>
      </c>
      <c r="F160" s="68">
        <v>0.8256</v>
      </c>
      <c r="G160" s="68">
        <v>2.5899999999999999E-2</v>
      </c>
      <c r="H160" s="71">
        <v>16.11</v>
      </c>
      <c r="I160" s="68">
        <v>1.9011</v>
      </c>
      <c r="J160" s="68">
        <v>0.8256</v>
      </c>
      <c r="K160" s="68">
        <v>2.2800000000000001E-2</v>
      </c>
      <c r="L160" s="71">
        <v>15.84</v>
      </c>
      <c r="M160" s="23"/>
    </row>
    <row r="161" spans="1:13" ht="15.75" customHeight="1" x14ac:dyDescent="0.2">
      <c r="A161" s="19" t="s">
        <v>26</v>
      </c>
      <c r="B161" s="20">
        <v>2005</v>
      </c>
      <c r="C161" s="20">
        <v>7</v>
      </c>
      <c r="D161" s="21">
        <f t="shared" si="1"/>
        <v>2005.07</v>
      </c>
      <c r="E161" s="68">
        <v>1.6052</v>
      </c>
      <c r="F161" s="68">
        <v>0.85960000000000003</v>
      </c>
      <c r="G161" s="68">
        <v>2.69E-2</v>
      </c>
      <c r="H161" s="71">
        <v>15.46</v>
      </c>
      <c r="I161" s="68">
        <v>1.6052</v>
      </c>
      <c r="J161" s="68">
        <v>0.85960000000000003</v>
      </c>
      <c r="K161" s="68">
        <v>2.3800000000000002E-2</v>
      </c>
      <c r="L161" s="71">
        <v>15.19</v>
      </c>
      <c r="M161" s="23"/>
    </row>
    <row r="162" spans="1:13" ht="15.75" customHeight="1" x14ac:dyDescent="0.2">
      <c r="A162" s="19" t="s">
        <v>27</v>
      </c>
      <c r="B162" s="20">
        <v>2005</v>
      </c>
      <c r="C162" s="20">
        <v>6</v>
      </c>
      <c r="D162" s="21">
        <f t="shared" si="1"/>
        <v>2005.06</v>
      </c>
      <c r="E162" s="68">
        <v>1.5437000000000001</v>
      </c>
      <c r="F162" s="68">
        <v>0.84079999999999999</v>
      </c>
      <c r="G162" s="68">
        <v>2.63E-2</v>
      </c>
      <c r="H162" s="71">
        <v>15.03</v>
      </c>
      <c r="I162" s="68">
        <v>1.5437000000000001</v>
      </c>
      <c r="J162" s="68">
        <v>0.84079999999999999</v>
      </c>
      <c r="K162" s="68">
        <v>2.3199999999999998E-2</v>
      </c>
      <c r="L162" s="71">
        <v>14.75</v>
      </c>
      <c r="M162" s="23"/>
    </row>
    <row r="163" spans="1:13" ht="15.75" customHeight="1" x14ac:dyDescent="0.2">
      <c r="A163" s="19" t="s">
        <v>2</v>
      </c>
      <c r="B163" s="20">
        <v>2005</v>
      </c>
      <c r="C163" s="20">
        <v>5</v>
      </c>
      <c r="D163" s="21">
        <f t="shared" si="1"/>
        <v>2005.05</v>
      </c>
      <c r="E163" s="68">
        <v>1.7526999999999999</v>
      </c>
      <c r="F163" s="68">
        <v>0.91820000000000002</v>
      </c>
      <c r="G163" s="68">
        <v>2.8799999999999999E-2</v>
      </c>
      <c r="H163" s="71">
        <v>16.649999999999999</v>
      </c>
      <c r="I163" s="68">
        <v>1.7526999999999999</v>
      </c>
      <c r="J163" s="68">
        <v>0.91820000000000002</v>
      </c>
      <c r="K163" s="68">
        <v>2.5700000000000001E-2</v>
      </c>
      <c r="L163" s="71">
        <v>16.38</v>
      </c>
      <c r="M163" s="23"/>
    </row>
    <row r="164" spans="1:13" ht="15.75" customHeight="1" x14ac:dyDescent="0.2">
      <c r="A164" s="19" t="s">
        <v>28</v>
      </c>
      <c r="B164" s="20">
        <v>2005</v>
      </c>
      <c r="C164" s="20">
        <v>4</v>
      </c>
      <c r="D164" s="21">
        <f t="shared" si="1"/>
        <v>2005.04</v>
      </c>
      <c r="E164" s="68">
        <v>1.7313000000000001</v>
      </c>
      <c r="F164" s="68">
        <v>0.86990000000000001</v>
      </c>
      <c r="G164" s="68">
        <v>2.7199999999999998E-2</v>
      </c>
      <c r="H164" s="71">
        <v>16.02</v>
      </c>
      <c r="I164" s="68">
        <v>1.7313000000000001</v>
      </c>
      <c r="J164" s="68">
        <v>0.86990000000000001</v>
      </c>
      <c r="K164" s="68">
        <v>2.41E-2</v>
      </c>
      <c r="L164" s="71">
        <v>15.74</v>
      </c>
      <c r="M164" s="23"/>
    </row>
    <row r="165" spans="1:13" ht="15.75" customHeight="1" x14ac:dyDescent="0.2">
      <c r="A165" s="19" t="s">
        <v>18</v>
      </c>
      <c r="B165" s="20">
        <v>2005</v>
      </c>
      <c r="C165" s="20">
        <v>3</v>
      </c>
      <c r="D165" s="21">
        <f t="shared" si="1"/>
        <v>2005.03</v>
      </c>
      <c r="E165" s="68">
        <v>1.8069999999999999</v>
      </c>
      <c r="F165" s="68">
        <v>0.876</v>
      </c>
      <c r="G165" s="68">
        <v>2.7400000000000001E-2</v>
      </c>
      <c r="H165" s="71">
        <v>16.350000000000001</v>
      </c>
      <c r="I165" s="68">
        <v>1.8069999999999999</v>
      </c>
      <c r="J165" s="68">
        <v>0.876</v>
      </c>
      <c r="K165" s="68">
        <v>2.4299999999999999E-2</v>
      </c>
      <c r="L165" s="71">
        <v>16.079999999999998</v>
      </c>
      <c r="M165" s="23"/>
    </row>
    <row r="166" spans="1:13" ht="15.75" customHeight="1" x14ac:dyDescent="0.2">
      <c r="A166" s="19" t="s">
        <v>19</v>
      </c>
      <c r="B166" s="20">
        <v>2005</v>
      </c>
      <c r="C166" s="20">
        <v>2</v>
      </c>
      <c r="D166" s="21">
        <f t="shared" si="1"/>
        <v>2005.02</v>
      </c>
      <c r="E166" s="68">
        <v>1.7666999999999999</v>
      </c>
      <c r="F166" s="68">
        <v>0.81289999999999996</v>
      </c>
      <c r="G166" s="68">
        <v>2.5499999999999998E-2</v>
      </c>
      <c r="H166" s="71">
        <v>15.49</v>
      </c>
      <c r="I166" s="68">
        <v>1.7666999999999999</v>
      </c>
      <c r="J166" s="68">
        <v>0.81289999999999996</v>
      </c>
      <c r="K166" s="68">
        <v>2.24E-2</v>
      </c>
      <c r="L166" s="71">
        <v>15.22</v>
      </c>
      <c r="M166" s="23"/>
    </row>
    <row r="167" spans="1:13" ht="15.75" customHeight="1" x14ac:dyDescent="0.2">
      <c r="A167" s="19" t="s">
        <v>20</v>
      </c>
      <c r="B167" s="20">
        <v>2005</v>
      </c>
      <c r="C167" s="20">
        <v>1</v>
      </c>
      <c r="D167" s="21">
        <f t="shared" si="1"/>
        <v>2005.01</v>
      </c>
      <c r="E167" s="68">
        <v>2.2366999999999999</v>
      </c>
      <c r="F167" s="68">
        <v>0.94879999999999998</v>
      </c>
      <c r="G167" s="68">
        <v>2.9700000000000001E-2</v>
      </c>
      <c r="H167" s="71">
        <v>18.690000000000001</v>
      </c>
      <c r="I167" s="68">
        <v>2.2366999999999999</v>
      </c>
      <c r="J167" s="68">
        <v>0.94879999999999998</v>
      </c>
      <c r="K167" s="68">
        <v>2.6599999999999999E-2</v>
      </c>
      <c r="L167" s="71">
        <v>18.420000000000002</v>
      </c>
      <c r="M167" s="23"/>
    </row>
    <row r="168" spans="1:13" ht="15.75" customHeight="1" x14ac:dyDescent="0.2">
      <c r="A168" s="19" t="s">
        <v>21</v>
      </c>
      <c r="B168" s="20">
        <v>2004</v>
      </c>
      <c r="C168" s="20">
        <v>12</v>
      </c>
      <c r="D168" s="21">
        <f t="shared" si="1"/>
        <v>2004.12</v>
      </c>
      <c r="E168" s="68">
        <v>1.9098999999999999</v>
      </c>
      <c r="F168" s="68">
        <v>0.84640000000000004</v>
      </c>
      <c r="G168" s="68">
        <v>2.6499999999999999E-2</v>
      </c>
      <c r="H168" s="71">
        <v>16.38</v>
      </c>
      <c r="I168" s="68">
        <v>1.9098999999999999</v>
      </c>
      <c r="J168" s="68">
        <v>0.84640000000000004</v>
      </c>
      <c r="K168" s="68">
        <v>2.3400000000000001E-2</v>
      </c>
      <c r="L168" s="71">
        <v>16.100000000000001</v>
      </c>
      <c r="M168" s="23"/>
    </row>
    <row r="169" spans="1:13" ht="15.75" customHeight="1" x14ac:dyDescent="0.2">
      <c r="A169" s="19" t="s">
        <v>22</v>
      </c>
      <c r="B169" s="20">
        <v>2004</v>
      </c>
      <c r="C169" s="20">
        <v>11</v>
      </c>
      <c r="D169" s="21">
        <f t="shared" si="1"/>
        <v>2004.11</v>
      </c>
      <c r="E169" s="68">
        <v>1.9717</v>
      </c>
      <c r="F169" s="68">
        <v>0.78890000000000005</v>
      </c>
      <c r="G169" s="68">
        <v>2.47E-2</v>
      </c>
      <c r="H169" s="71">
        <v>15.93</v>
      </c>
      <c r="I169" s="68">
        <v>1.9717</v>
      </c>
      <c r="J169" s="68">
        <v>0.78890000000000005</v>
      </c>
      <c r="K169" s="68">
        <v>2.1600000000000001E-2</v>
      </c>
      <c r="L169" s="71">
        <v>15.66</v>
      </c>
      <c r="M169" s="23"/>
    </row>
    <row r="170" spans="1:13" ht="15.75" customHeight="1" x14ac:dyDescent="0.2">
      <c r="A170" s="19" t="s">
        <v>23</v>
      </c>
      <c r="B170" s="20">
        <v>2004</v>
      </c>
      <c r="C170" s="20">
        <v>10</v>
      </c>
      <c r="D170" s="21">
        <f t="shared" si="1"/>
        <v>2004.1</v>
      </c>
      <c r="E170" s="68">
        <v>1.9187000000000001</v>
      </c>
      <c r="F170" s="68">
        <v>0.83489999999999998</v>
      </c>
      <c r="G170" s="68">
        <v>2.6200000000000001E-2</v>
      </c>
      <c r="H170" s="71">
        <v>16.28</v>
      </c>
      <c r="I170" s="68">
        <v>1.9187000000000001</v>
      </c>
      <c r="J170" s="68">
        <v>0.83489999999999998</v>
      </c>
      <c r="K170" s="68">
        <v>2.3099999999999999E-2</v>
      </c>
      <c r="L170" s="71">
        <v>16.010000000000002</v>
      </c>
      <c r="M170" s="23"/>
    </row>
    <row r="171" spans="1:13" ht="15.75" customHeight="1" x14ac:dyDescent="0.2">
      <c r="A171" s="19" t="s">
        <v>24</v>
      </c>
      <c r="B171" s="20">
        <v>2004</v>
      </c>
      <c r="C171" s="20">
        <v>9</v>
      </c>
      <c r="D171" s="21">
        <f t="shared" si="1"/>
        <v>2004.09</v>
      </c>
      <c r="E171" s="68">
        <v>1.7928999999999999</v>
      </c>
      <c r="F171" s="68">
        <v>0.8417</v>
      </c>
      <c r="G171" s="68">
        <v>2.64E-2</v>
      </c>
      <c r="H171" s="71">
        <v>15.92</v>
      </c>
      <c r="I171" s="68">
        <v>1.7928999999999999</v>
      </c>
      <c r="J171" s="68">
        <v>0.8417</v>
      </c>
      <c r="K171" s="68">
        <v>2.3300000000000001E-2</v>
      </c>
      <c r="L171" s="71">
        <v>15.64</v>
      </c>
      <c r="M171" s="23"/>
    </row>
    <row r="172" spans="1:13" ht="15.75" customHeight="1" x14ac:dyDescent="0.2">
      <c r="A172" s="19" t="s">
        <v>25</v>
      </c>
      <c r="B172" s="20">
        <v>2004</v>
      </c>
      <c r="C172" s="20">
        <v>8</v>
      </c>
      <c r="D172" s="21">
        <f t="shared" si="1"/>
        <v>2004.08</v>
      </c>
      <c r="E172" s="68">
        <v>2.1345000000000001</v>
      </c>
      <c r="F172" s="68">
        <v>0.70909999999999995</v>
      </c>
      <c r="G172" s="68">
        <v>2.2200000000000001E-2</v>
      </c>
      <c r="H172" s="71">
        <v>15.59</v>
      </c>
      <c r="I172" s="68">
        <v>2.1345000000000001</v>
      </c>
      <c r="J172" s="68">
        <v>0.70909999999999995</v>
      </c>
      <c r="K172" s="68">
        <v>1.9099999999999999E-2</v>
      </c>
      <c r="L172" s="71">
        <v>15.32</v>
      </c>
      <c r="M172" s="23"/>
    </row>
    <row r="173" spans="1:13" ht="15.75" customHeight="1" x14ac:dyDescent="0.2">
      <c r="A173" s="19" t="s">
        <v>26</v>
      </c>
      <c r="B173" s="20">
        <v>2004</v>
      </c>
      <c r="C173" s="20">
        <v>7</v>
      </c>
      <c r="D173" s="21">
        <f t="shared" si="1"/>
        <v>2004.07</v>
      </c>
      <c r="E173" s="68">
        <v>2.1166999999999998</v>
      </c>
      <c r="F173" s="68">
        <v>0.97989999999999999</v>
      </c>
      <c r="G173" s="68">
        <v>3.0700000000000002E-2</v>
      </c>
      <c r="H173" s="71">
        <v>18.63</v>
      </c>
      <c r="I173" s="68">
        <v>2.1166999999999998</v>
      </c>
      <c r="J173" s="68">
        <v>0.97989999999999999</v>
      </c>
      <c r="K173" s="68">
        <v>2.76E-2</v>
      </c>
      <c r="L173" s="71">
        <v>18.36</v>
      </c>
      <c r="M173" s="23"/>
    </row>
    <row r="174" spans="1:13" ht="15.75" customHeight="1" x14ac:dyDescent="0.2">
      <c r="A174" s="19" t="s">
        <v>27</v>
      </c>
      <c r="B174" s="20">
        <v>2004</v>
      </c>
      <c r="C174" s="20">
        <v>6</v>
      </c>
      <c r="D174" s="21">
        <f t="shared" si="1"/>
        <v>2004.06</v>
      </c>
      <c r="E174" s="68">
        <v>2.4605000000000001</v>
      </c>
      <c r="F174" s="68">
        <v>1.1962999999999999</v>
      </c>
      <c r="G174" s="68">
        <v>3.7499999999999999E-2</v>
      </c>
      <c r="H174" s="71">
        <v>22.31</v>
      </c>
      <c r="I174" s="68">
        <v>2.4605000000000001</v>
      </c>
      <c r="J174" s="68">
        <v>1.1962999999999999</v>
      </c>
      <c r="K174" s="68">
        <v>3.44E-2</v>
      </c>
      <c r="L174" s="71">
        <v>22.04</v>
      </c>
      <c r="M174" s="23"/>
    </row>
    <row r="175" spans="1:13" ht="15.75" customHeight="1" x14ac:dyDescent="0.2">
      <c r="A175" s="19" t="s">
        <v>2</v>
      </c>
      <c r="B175" s="20">
        <v>2004</v>
      </c>
      <c r="C175" s="20">
        <v>5</v>
      </c>
      <c r="D175" s="21">
        <f t="shared" si="1"/>
        <v>2004.05</v>
      </c>
      <c r="E175" s="68">
        <v>2.3887</v>
      </c>
      <c r="F175" s="68">
        <v>1.151</v>
      </c>
      <c r="G175" s="68">
        <v>3.5999999999999997E-2</v>
      </c>
      <c r="H175" s="71">
        <v>21.53</v>
      </c>
      <c r="I175" s="68">
        <v>2.3887</v>
      </c>
      <c r="J175" s="68">
        <v>1.151</v>
      </c>
      <c r="K175" s="68">
        <v>3.2899999999999999E-2</v>
      </c>
      <c r="L175" s="71">
        <v>21.26</v>
      </c>
      <c r="M175" s="23"/>
    </row>
    <row r="176" spans="1:13" ht="15.75" customHeight="1" x14ac:dyDescent="0.2">
      <c r="A176" s="19" t="s">
        <v>28</v>
      </c>
      <c r="B176" s="20">
        <v>2004</v>
      </c>
      <c r="C176" s="20">
        <v>4</v>
      </c>
      <c r="D176" s="21">
        <f t="shared" si="1"/>
        <v>2004.04</v>
      </c>
      <c r="E176" s="68">
        <v>2.3132000000000001</v>
      </c>
      <c r="F176" s="68">
        <v>0.69450000000000001</v>
      </c>
      <c r="G176" s="68">
        <v>2.18E-2</v>
      </c>
      <c r="H176" s="71">
        <v>16.05</v>
      </c>
      <c r="I176" s="68">
        <v>2.3132000000000001</v>
      </c>
      <c r="J176" s="68">
        <v>0.69450000000000001</v>
      </c>
      <c r="K176" s="68">
        <v>1.8700000000000001E-2</v>
      </c>
      <c r="L176" s="71">
        <v>15.78</v>
      </c>
      <c r="M176" s="23"/>
    </row>
    <row r="177" spans="1:13" ht="15.75" customHeight="1" x14ac:dyDescent="0.2">
      <c r="A177" s="19" t="s">
        <v>18</v>
      </c>
      <c r="B177" s="20">
        <v>2004</v>
      </c>
      <c r="C177" s="20">
        <v>3</v>
      </c>
      <c r="D177" s="21">
        <f t="shared" si="1"/>
        <v>2004.03</v>
      </c>
      <c r="E177" s="68">
        <v>1.7705</v>
      </c>
      <c r="F177" s="68">
        <v>0.68259999999999998</v>
      </c>
      <c r="G177" s="68">
        <v>2.1399999999999999E-2</v>
      </c>
      <c r="H177" s="71">
        <v>14.01</v>
      </c>
      <c r="I177" s="68">
        <v>1.7705</v>
      </c>
      <c r="J177" s="68">
        <v>0.68259999999999998</v>
      </c>
      <c r="K177" s="68">
        <v>1.83E-2</v>
      </c>
      <c r="L177" s="71">
        <v>13.74</v>
      </c>
      <c r="M177" s="23"/>
    </row>
    <row r="178" spans="1:13" ht="15.75" customHeight="1" x14ac:dyDescent="0.2">
      <c r="A178" s="19" t="s">
        <v>19</v>
      </c>
      <c r="B178" s="20">
        <v>2004</v>
      </c>
      <c r="C178" s="20">
        <v>2</v>
      </c>
      <c r="D178" s="21">
        <f t="shared" si="1"/>
        <v>2004.02</v>
      </c>
      <c r="E178" s="68">
        <v>1.5003</v>
      </c>
      <c r="F178" s="68">
        <v>0.73029999999999995</v>
      </c>
      <c r="G178" s="68">
        <v>2.29E-2</v>
      </c>
      <c r="H178" s="71">
        <v>13.62</v>
      </c>
      <c r="I178" s="68">
        <v>1.5003</v>
      </c>
      <c r="J178" s="68">
        <v>0.73029999999999995</v>
      </c>
      <c r="K178" s="68">
        <v>1.9800000000000002E-2</v>
      </c>
      <c r="L178" s="71">
        <v>13.34</v>
      </c>
      <c r="M178" s="23"/>
    </row>
    <row r="179" spans="1:13" ht="15.75" customHeight="1" x14ac:dyDescent="0.2">
      <c r="A179" s="19" t="s">
        <v>20</v>
      </c>
      <c r="B179" s="20">
        <v>2004</v>
      </c>
      <c r="C179" s="20">
        <v>1</v>
      </c>
      <c r="D179" s="21">
        <f t="shared" si="1"/>
        <v>2004.01</v>
      </c>
      <c r="E179" s="68">
        <v>1.3887</v>
      </c>
      <c r="F179" s="68">
        <v>0.8115</v>
      </c>
      <c r="G179" s="68">
        <v>2.5399999999999999E-2</v>
      </c>
      <c r="H179" s="71">
        <v>14.15</v>
      </c>
      <c r="I179" s="68">
        <v>1.3887</v>
      </c>
      <c r="J179" s="68">
        <v>0.8115</v>
      </c>
      <c r="K179" s="68">
        <v>2.23E-2</v>
      </c>
      <c r="L179" s="71">
        <v>13.88</v>
      </c>
      <c r="M179" s="23"/>
    </row>
    <row r="180" spans="1:13" ht="15.75" customHeight="1" x14ac:dyDescent="0.2">
      <c r="A180" s="19" t="s">
        <v>21</v>
      </c>
      <c r="B180" s="20">
        <v>2003</v>
      </c>
      <c r="C180" s="20">
        <v>12</v>
      </c>
      <c r="D180" s="21">
        <f t="shared" si="1"/>
        <v>2003.12</v>
      </c>
      <c r="E180" s="68">
        <v>1.3167</v>
      </c>
      <c r="F180" s="68">
        <v>0.94120000000000004</v>
      </c>
      <c r="G180" s="68">
        <v>2.9499999999999998E-2</v>
      </c>
      <c r="H180" s="71">
        <v>15.39</v>
      </c>
      <c r="I180" s="68">
        <v>1.3167</v>
      </c>
      <c r="J180" s="68">
        <v>0.94120000000000004</v>
      </c>
      <c r="K180" s="68">
        <v>2.64E-2</v>
      </c>
      <c r="L180" s="71">
        <v>15.11</v>
      </c>
      <c r="M180" s="23"/>
    </row>
    <row r="181" spans="1:13" ht="15.75" customHeight="1" x14ac:dyDescent="0.2">
      <c r="A181" s="19" t="s">
        <v>22</v>
      </c>
      <c r="B181" s="20">
        <v>2003</v>
      </c>
      <c r="C181" s="20">
        <v>11</v>
      </c>
      <c r="D181" s="21">
        <f t="shared" si="1"/>
        <v>2003.11</v>
      </c>
      <c r="E181" s="68">
        <v>1.3033999999999999</v>
      </c>
      <c r="F181" s="68">
        <v>1.0412999999999999</v>
      </c>
      <c r="G181" s="68">
        <v>3.2599999999999997E-2</v>
      </c>
      <c r="H181" s="71">
        <v>16.48</v>
      </c>
      <c r="I181" s="68">
        <v>1.3033999999999999</v>
      </c>
      <c r="J181" s="68">
        <v>1.0412999999999999</v>
      </c>
      <c r="K181" s="68">
        <v>2.9499999999999998E-2</v>
      </c>
      <c r="L181" s="71">
        <v>16.21</v>
      </c>
    </row>
    <row r="182" spans="1:13" ht="15.75" customHeight="1" x14ac:dyDescent="0.2">
      <c r="A182" s="19" t="s">
        <v>23</v>
      </c>
      <c r="B182" s="20">
        <v>2003</v>
      </c>
      <c r="C182" s="20">
        <v>10</v>
      </c>
      <c r="D182" s="21">
        <f t="shared" si="1"/>
        <v>2003.1</v>
      </c>
      <c r="E182" s="68">
        <v>1.2577</v>
      </c>
      <c r="F182" s="68">
        <v>1.0544</v>
      </c>
      <c r="G182" s="68">
        <v>3.3000000000000002E-2</v>
      </c>
      <c r="H182" s="71">
        <v>16.47</v>
      </c>
      <c r="I182" s="68">
        <v>1.2577</v>
      </c>
      <c r="J182" s="68">
        <v>1.0544</v>
      </c>
      <c r="K182" s="68">
        <v>2.9899999999999999E-2</v>
      </c>
      <c r="L182" s="71">
        <v>16.2</v>
      </c>
    </row>
    <row r="183" spans="1:13" ht="15.75" customHeight="1" x14ac:dyDescent="0.2">
      <c r="A183" s="19" t="s">
        <v>24</v>
      </c>
      <c r="B183" s="20">
        <v>2003</v>
      </c>
      <c r="C183" s="20">
        <v>9</v>
      </c>
      <c r="D183" s="21">
        <f t="shared" si="1"/>
        <v>2003.09</v>
      </c>
      <c r="E183" s="68">
        <v>1.3447</v>
      </c>
      <c r="F183" s="68">
        <v>1.0221</v>
      </c>
      <c r="G183" s="68">
        <v>3.2000000000000001E-2</v>
      </c>
      <c r="H183" s="71">
        <v>16.41</v>
      </c>
      <c r="I183" s="68">
        <v>1.3447</v>
      </c>
      <c r="J183" s="68">
        <v>1.0221</v>
      </c>
      <c r="K183" s="68">
        <v>2.8899999999999999E-2</v>
      </c>
      <c r="L183" s="71">
        <v>16.14</v>
      </c>
    </row>
    <row r="184" spans="1:13" ht="15.75" customHeight="1" x14ac:dyDescent="0.2">
      <c r="A184" s="19" t="s">
        <v>25</v>
      </c>
      <c r="B184" s="20">
        <v>2003</v>
      </c>
      <c r="C184" s="20">
        <v>8</v>
      </c>
      <c r="D184" s="21">
        <f t="shared" si="1"/>
        <v>2003.08</v>
      </c>
      <c r="E184" s="68">
        <v>1.2531000000000001</v>
      </c>
      <c r="F184" s="68">
        <v>0.90359999999999996</v>
      </c>
      <c r="G184" s="68">
        <v>2.8299999999999999E-2</v>
      </c>
      <c r="H184" s="71">
        <v>14.73</v>
      </c>
      <c r="I184" s="68">
        <v>1.2531000000000001</v>
      </c>
      <c r="J184" s="68">
        <v>0.90359999999999996</v>
      </c>
      <c r="K184" s="68">
        <v>2.52E-2</v>
      </c>
      <c r="L184" s="71">
        <v>14.46</v>
      </c>
    </row>
    <row r="185" spans="1:13" ht="15.75" customHeight="1" x14ac:dyDescent="0.2">
      <c r="A185" s="19" t="s">
        <v>26</v>
      </c>
      <c r="B185" s="20">
        <v>2003</v>
      </c>
      <c r="C185" s="20">
        <v>7</v>
      </c>
      <c r="D185" s="21">
        <f t="shared" si="1"/>
        <v>2003.07</v>
      </c>
      <c r="E185" s="68">
        <v>1.2052</v>
      </c>
      <c r="F185" s="68">
        <v>0.68210000000000004</v>
      </c>
      <c r="G185" s="68">
        <v>2.1399999999999999E-2</v>
      </c>
      <c r="H185" s="71">
        <v>12.03</v>
      </c>
      <c r="I185" s="68">
        <v>1.2052</v>
      </c>
      <c r="J185" s="68">
        <v>0.68210000000000004</v>
      </c>
      <c r="K185" s="68">
        <v>1.83E-2</v>
      </c>
      <c r="L185" s="71">
        <v>11.76</v>
      </c>
    </row>
    <row r="186" spans="1:13" ht="15.75" customHeight="1" x14ac:dyDescent="0.2">
      <c r="A186" s="19" t="s">
        <v>27</v>
      </c>
      <c r="B186" s="37">
        <v>2003</v>
      </c>
      <c r="C186" s="37">
        <v>6</v>
      </c>
      <c r="D186" s="21">
        <f t="shared" si="1"/>
        <v>2003.06</v>
      </c>
      <c r="E186" s="69">
        <v>1.1897</v>
      </c>
      <c r="F186" s="69">
        <v>0.6895</v>
      </c>
      <c r="G186" s="69">
        <v>2.1600000000000001E-2</v>
      </c>
      <c r="H186" s="67">
        <v>12.06</v>
      </c>
      <c r="I186" s="69">
        <v>1.1897</v>
      </c>
      <c r="J186" s="69">
        <v>0.6895</v>
      </c>
      <c r="K186" s="69">
        <v>1.8499999999999999E-2</v>
      </c>
      <c r="L186" s="67">
        <v>11.79</v>
      </c>
    </row>
    <row r="187" spans="1:13" ht="15.75" customHeight="1" x14ac:dyDescent="0.2">
      <c r="A187" s="19" t="s">
        <v>2</v>
      </c>
      <c r="B187" s="19">
        <v>2003</v>
      </c>
      <c r="C187" s="19">
        <v>5</v>
      </c>
      <c r="D187" s="21">
        <f t="shared" si="1"/>
        <v>2003.05</v>
      </c>
      <c r="E187" s="69">
        <v>1.1929000000000001</v>
      </c>
      <c r="F187" s="69">
        <v>0.68289999999999995</v>
      </c>
      <c r="G187" s="69">
        <v>2.1399999999999999E-2</v>
      </c>
      <c r="H187" s="67">
        <v>12</v>
      </c>
      <c r="I187" s="69">
        <v>1.1929000000000001</v>
      </c>
      <c r="J187" s="69">
        <v>0.68289999999999995</v>
      </c>
      <c r="K187" s="69">
        <v>1.83E-2</v>
      </c>
      <c r="L187" s="67">
        <v>11.72</v>
      </c>
    </row>
    <row r="188" spans="1:13" ht="15.75" customHeight="1" x14ac:dyDescent="0.2">
      <c r="A188" s="19" t="s">
        <v>28</v>
      </c>
      <c r="B188" s="23">
        <v>2003</v>
      </c>
      <c r="C188" s="23">
        <v>4</v>
      </c>
      <c r="D188" s="21">
        <f t="shared" si="1"/>
        <v>2003.04</v>
      </c>
      <c r="E188" s="73">
        <v>1.1692</v>
      </c>
      <c r="F188" s="73">
        <v>0.68230000000000002</v>
      </c>
      <c r="G188" s="73">
        <v>2.1399999999999999E-2</v>
      </c>
      <c r="H188" s="74">
        <v>11.91</v>
      </c>
      <c r="I188" s="73">
        <v>1.1692</v>
      </c>
      <c r="J188" s="73">
        <v>0.68230000000000002</v>
      </c>
      <c r="K188" s="73">
        <v>1.83E-2</v>
      </c>
      <c r="L188" s="74">
        <v>11.63</v>
      </c>
    </row>
    <row r="189" spans="1:13" ht="15.75" customHeight="1" x14ac:dyDescent="0.2">
      <c r="A189" s="19" t="s">
        <v>18</v>
      </c>
      <c r="B189" s="23">
        <v>2003</v>
      </c>
      <c r="C189" s="23">
        <v>3</v>
      </c>
      <c r="D189" s="21">
        <f t="shared" si="1"/>
        <v>2003.03</v>
      </c>
      <c r="E189" s="73">
        <v>1.1525000000000001</v>
      </c>
      <c r="F189" s="73">
        <v>0.71009999999999995</v>
      </c>
      <c r="G189" s="73">
        <v>2.2200000000000001E-2</v>
      </c>
      <c r="H189" s="74">
        <v>12.17</v>
      </c>
      <c r="I189" s="73">
        <v>1.1525000000000001</v>
      </c>
      <c r="J189" s="73">
        <v>0.71009999999999995</v>
      </c>
      <c r="K189" s="73">
        <v>1.9099999999999999E-2</v>
      </c>
      <c r="L189" s="74">
        <v>11.89</v>
      </c>
    </row>
    <row r="190" spans="1:13" ht="15.75" customHeight="1" x14ac:dyDescent="0.2">
      <c r="A190" s="19" t="s">
        <v>19</v>
      </c>
      <c r="B190" s="23">
        <v>2003</v>
      </c>
      <c r="C190" s="23">
        <v>2</v>
      </c>
      <c r="D190" s="21">
        <f t="shared" si="1"/>
        <v>2003.02</v>
      </c>
      <c r="E190" s="73">
        <v>1.2292000000000001</v>
      </c>
      <c r="F190" s="73">
        <v>0.69620000000000004</v>
      </c>
      <c r="G190" s="73">
        <v>2.18E-2</v>
      </c>
      <c r="H190" s="74">
        <v>12.27</v>
      </c>
      <c r="I190" s="73">
        <v>1.2292000000000001</v>
      </c>
      <c r="J190" s="73">
        <v>0.69620000000000004</v>
      </c>
      <c r="K190" s="73">
        <v>1.8700000000000001E-2</v>
      </c>
      <c r="L190" s="74">
        <v>12</v>
      </c>
    </row>
    <row r="191" spans="1:13" ht="15.75" customHeight="1" x14ac:dyDescent="0.2">
      <c r="A191" s="19" t="s">
        <v>20</v>
      </c>
      <c r="B191" s="23">
        <v>2003</v>
      </c>
      <c r="C191" s="23">
        <v>1</v>
      </c>
      <c r="D191" s="21">
        <f t="shared" si="1"/>
        <v>2003.01</v>
      </c>
      <c r="E191" s="73">
        <v>1.2164999999999999</v>
      </c>
      <c r="F191" s="73">
        <v>0.75700000000000001</v>
      </c>
      <c r="G191" s="73">
        <v>2.3699999999999999E-2</v>
      </c>
      <c r="H191" s="74">
        <v>12.93</v>
      </c>
      <c r="I191" s="73">
        <v>1.2164999999999999</v>
      </c>
      <c r="J191" s="73">
        <v>0.75700000000000001</v>
      </c>
      <c r="K191" s="73">
        <v>2.06E-2</v>
      </c>
      <c r="L191" s="74">
        <v>12.65</v>
      </c>
    </row>
    <row r="192" spans="1:13" ht="15.75" customHeight="1" x14ac:dyDescent="0.2">
      <c r="A192" s="19" t="s">
        <v>21</v>
      </c>
      <c r="B192" s="23">
        <v>2002</v>
      </c>
      <c r="C192" s="23">
        <v>12</v>
      </c>
      <c r="D192" s="21">
        <f t="shared" si="1"/>
        <v>2002.12</v>
      </c>
      <c r="E192" s="73">
        <v>1.1072</v>
      </c>
      <c r="F192" s="73">
        <v>0.76219999999999999</v>
      </c>
      <c r="G192" s="73">
        <v>2.3900000000000001E-2</v>
      </c>
      <c r="H192" s="74">
        <v>12.6</v>
      </c>
      <c r="I192" s="73">
        <v>1.1072</v>
      </c>
      <c r="J192" s="73">
        <v>0.76219999999999999</v>
      </c>
      <c r="K192" s="73">
        <v>2.0799999999999999E-2</v>
      </c>
      <c r="L192" s="74">
        <v>12.33</v>
      </c>
    </row>
    <row r="193" spans="1:12" ht="15.75" customHeight="1" x14ac:dyDescent="0.2">
      <c r="A193" s="19" t="s">
        <v>22</v>
      </c>
      <c r="B193" s="23">
        <v>2002</v>
      </c>
      <c r="C193" s="23">
        <v>11</v>
      </c>
      <c r="D193" s="21">
        <f t="shared" si="1"/>
        <v>2002.11</v>
      </c>
      <c r="E193" s="73">
        <v>1.0771999999999999</v>
      </c>
      <c r="F193" s="73">
        <v>0.84719999999999995</v>
      </c>
      <c r="G193" s="73">
        <v>2.6499999999999999E-2</v>
      </c>
      <c r="H193" s="74">
        <v>13.47</v>
      </c>
      <c r="I193" s="73">
        <v>1.0771999999999999</v>
      </c>
      <c r="J193" s="73">
        <v>0.84719999999999995</v>
      </c>
      <c r="K193" s="73">
        <v>2.3400000000000001E-2</v>
      </c>
      <c r="L193" s="74">
        <v>13.2</v>
      </c>
    </row>
    <row r="194" spans="1:12" ht="15.75" customHeight="1" x14ac:dyDescent="0.2">
      <c r="A194" s="19" t="s">
        <v>23</v>
      </c>
      <c r="B194" s="23">
        <v>2002</v>
      </c>
      <c r="C194" s="23">
        <v>10</v>
      </c>
      <c r="D194" s="21">
        <f t="shared" si="1"/>
        <v>2002.1</v>
      </c>
      <c r="E194" s="73">
        <v>1.0202</v>
      </c>
      <c r="F194" s="73">
        <v>0.75749999999999995</v>
      </c>
      <c r="G194" s="73">
        <v>2.3699999999999999E-2</v>
      </c>
      <c r="H194" s="74">
        <v>12.24</v>
      </c>
      <c r="I194" s="73">
        <v>1.0202</v>
      </c>
      <c r="J194" s="73">
        <v>0.75749999999999995</v>
      </c>
      <c r="K194" s="73">
        <v>2.06E-2</v>
      </c>
      <c r="L194" s="74">
        <v>11.97</v>
      </c>
    </row>
    <row r="195" spans="1:12" ht="15.75" customHeight="1" x14ac:dyDescent="0.2">
      <c r="A195" s="19" t="s">
        <v>24</v>
      </c>
      <c r="B195" s="23">
        <v>2002</v>
      </c>
      <c r="C195" s="23">
        <v>9</v>
      </c>
      <c r="D195" s="21">
        <f t="shared" si="1"/>
        <v>2002.09</v>
      </c>
      <c r="E195" s="73">
        <v>1.1234</v>
      </c>
      <c r="F195" s="73">
        <v>0.75680000000000003</v>
      </c>
      <c r="G195" s="73">
        <v>2.3699999999999999E-2</v>
      </c>
      <c r="H195" s="74">
        <v>12.6</v>
      </c>
      <c r="I195" s="73">
        <v>1.1234</v>
      </c>
      <c r="J195" s="73">
        <v>0.75680000000000003</v>
      </c>
      <c r="K195" s="73">
        <v>2.06E-2</v>
      </c>
      <c r="L195" s="74">
        <v>12.33</v>
      </c>
    </row>
    <row r="196" spans="1:12" ht="15.75" customHeight="1" x14ac:dyDescent="0.2">
      <c r="A196" s="19" t="s">
        <v>25</v>
      </c>
      <c r="B196" s="23">
        <v>2002</v>
      </c>
      <c r="C196" s="23">
        <v>8</v>
      </c>
      <c r="D196" s="21">
        <f t="shared" si="1"/>
        <v>2002.08</v>
      </c>
      <c r="E196" s="73">
        <v>1.1236999999999999</v>
      </c>
      <c r="F196" s="73">
        <v>0.75649999999999995</v>
      </c>
      <c r="G196" s="73">
        <v>2.3699999999999999E-2</v>
      </c>
      <c r="H196" s="74">
        <v>12.6</v>
      </c>
      <c r="I196" s="73">
        <v>1.1236999999999999</v>
      </c>
      <c r="J196" s="73">
        <v>0.75649999999999995</v>
      </c>
      <c r="K196" s="73">
        <v>2.06E-2</v>
      </c>
      <c r="L196" s="74">
        <v>12.32</v>
      </c>
    </row>
    <row r="197" spans="1:12" ht="15.75" customHeight="1" x14ac:dyDescent="0.2">
      <c r="A197" s="19" t="s">
        <v>26</v>
      </c>
      <c r="B197" s="23">
        <v>2002</v>
      </c>
      <c r="C197" s="23">
        <v>7</v>
      </c>
      <c r="D197" s="21">
        <f t="shared" si="1"/>
        <v>2002.07</v>
      </c>
      <c r="E197" s="73">
        <v>1.1792</v>
      </c>
      <c r="F197" s="73">
        <v>0.75619999999999998</v>
      </c>
      <c r="G197" s="73">
        <v>2.3699999999999999E-2</v>
      </c>
      <c r="H197" s="74">
        <v>12.79</v>
      </c>
      <c r="I197" s="73">
        <v>1.1792</v>
      </c>
      <c r="J197" s="73">
        <v>0.75619999999999998</v>
      </c>
      <c r="K197" s="73">
        <v>2.06E-2</v>
      </c>
      <c r="L197" s="74">
        <v>12.51</v>
      </c>
    </row>
    <row r="198" spans="1:12" ht="15.75" customHeight="1" x14ac:dyDescent="0.2">
      <c r="A198" s="19" t="s">
        <v>27</v>
      </c>
      <c r="B198" s="23">
        <v>2002</v>
      </c>
      <c r="C198" s="23">
        <v>6</v>
      </c>
      <c r="D198" s="21">
        <f t="shared" si="1"/>
        <v>2002.06</v>
      </c>
      <c r="E198" s="73">
        <v>1.1654</v>
      </c>
      <c r="F198" s="73">
        <v>0.7581</v>
      </c>
      <c r="G198" s="73">
        <v>2.3699999999999999E-2</v>
      </c>
      <c r="H198" s="74">
        <v>12.76</v>
      </c>
      <c r="I198" s="73">
        <v>1.1654</v>
      </c>
      <c r="J198" s="73">
        <v>0.7581</v>
      </c>
      <c r="K198" s="73">
        <v>2.06E-2</v>
      </c>
      <c r="L198" s="74">
        <v>12.49</v>
      </c>
    </row>
    <row r="199" spans="1:12" ht="15.75" customHeight="1" x14ac:dyDescent="0.2">
      <c r="A199" s="19" t="s">
        <v>2</v>
      </c>
      <c r="B199" s="23">
        <v>2002</v>
      </c>
      <c r="C199" s="23">
        <v>5</v>
      </c>
      <c r="D199" s="21">
        <f t="shared" si="1"/>
        <v>2002.05</v>
      </c>
      <c r="E199" s="73">
        <v>1.329</v>
      </c>
      <c r="F199" s="73">
        <v>0.75519999999999998</v>
      </c>
      <c r="G199" s="73">
        <v>2.3599999999999999E-2</v>
      </c>
      <c r="H199" s="74">
        <v>13.3</v>
      </c>
      <c r="I199" s="73">
        <v>1.329</v>
      </c>
      <c r="J199" s="73">
        <v>0.75519999999999998</v>
      </c>
      <c r="K199" s="73">
        <v>2.0500000000000001E-2</v>
      </c>
      <c r="L199" s="74">
        <v>13.02</v>
      </c>
    </row>
    <row r="200" spans="1:12" ht="15.75" customHeight="1" x14ac:dyDescent="0.2">
      <c r="A200" s="19" t="s">
        <v>28</v>
      </c>
      <c r="B200" s="23">
        <v>2002</v>
      </c>
      <c r="C200" s="23">
        <v>4</v>
      </c>
      <c r="D200" s="21">
        <f t="shared" si="1"/>
        <v>2002.04</v>
      </c>
      <c r="E200" s="73">
        <v>1.3919999999999999</v>
      </c>
      <c r="F200" s="73">
        <v>0.75680000000000003</v>
      </c>
      <c r="G200" s="73">
        <v>2.3699999999999999E-2</v>
      </c>
      <c r="H200" s="74">
        <v>13.54</v>
      </c>
      <c r="I200" s="73">
        <v>1.3919999999999999</v>
      </c>
      <c r="J200" s="73">
        <v>0.75680000000000003</v>
      </c>
      <c r="K200" s="73">
        <v>2.06E-2</v>
      </c>
      <c r="L200" s="74">
        <v>13.26</v>
      </c>
    </row>
    <row r="201" spans="1:12" ht="15.75" customHeight="1" x14ac:dyDescent="0.2">
      <c r="A201" s="19" t="s">
        <v>18</v>
      </c>
      <c r="B201" s="23">
        <v>2002</v>
      </c>
      <c r="C201" s="23">
        <v>3</v>
      </c>
      <c r="D201" s="21">
        <f t="shared" si="1"/>
        <v>2002.03</v>
      </c>
      <c r="E201" s="73">
        <v>1.395</v>
      </c>
      <c r="F201" s="73">
        <v>0.75660000000000005</v>
      </c>
      <c r="G201" s="73">
        <v>2.3699999999999999E-2</v>
      </c>
      <c r="H201" s="74">
        <v>13.54</v>
      </c>
      <c r="I201" s="73">
        <v>1.395</v>
      </c>
      <c r="J201" s="73">
        <v>0.75660000000000005</v>
      </c>
      <c r="K201" s="73">
        <v>2.06E-2</v>
      </c>
      <c r="L201" s="74">
        <v>13.27</v>
      </c>
    </row>
    <row r="202" spans="1:12" ht="15.75" customHeight="1" x14ac:dyDescent="0.2">
      <c r="A202" s="19" t="s">
        <v>19</v>
      </c>
      <c r="B202" s="23">
        <v>2002</v>
      </c>
      <c r="C202" s="23">
        <v>2</v>
      </c>
      <c r="D202" s="21">
        <f t="shared" ref="D202:D249" si="2">B202+(C202/100)</f>
        <v>2002.02</v>
      </c>
      <c r="E202" s="73">
        <v>1.498</v>
      </c>
      <c r="F202" s="73">
        <v>0.76149999999999995</v>
      </c>
      <c r="G202" s="73">
        <v>2.3800000000000002E-2</v>
      </c>
      <c r="H202" s="74">
        <v>13.96</v>
      </c>
      <c r="I202" s="73">
        <v>1.498</v>
      </c>
      <c r="J202" s="73">
        <v>0.76149999999999995</v>
      </c>
      <c r="K202" s="73">
        <v>2.07E-2</v>
      </c>
      <c r="L202" s="74">
        <v>13.69</v>
      </c>
    </row>
    <row r="203" spans="1:12" ht="15.75" customHeight="1" x14ac:dyDescent="0.2">
      <c r="A203" s="19" t="s">
        <v>20</v>
      </c>
      <c r="B203" s="23">
        <v>2002</v>
      </c>
      <c r="C203" s="23">
        <v>1</v>
      </c>
      <c r="D203" s="21">
        <f t="shared" si="2"/>
        <v>2002.01</v>
      </c>
      <c r="E203" s="73">
        <v>1.425</v>
      </c>
      <c r="F203" s="73">
        <v>0.76829999999999998</v>
      </c>
      <c r="G203" s="73">
        <v>2.4E-2</v>
      </c>
      <c r="H203" s="74">
        <v>13.78</v>
      </c>
      <c r="I203" s="73">
        <v>1.425</v>
      </c>
      <c r="J203" s="73">
        <v>0.76829999999999998</v>
      </c>
      <c r="K203" s="73">
        <v>2.0899999999999998E-2</v>
      </c>
      <c r="L203" s="74">
        <v>13.51</v>
      </c>
    </row>
    <row r="204" spans="1:12" ht="15.75" customHeight="1" x14ac:dyDescent="0.2">
      <c r="A204" s="19" t="s">
        <v>21</v>
      </c>
      <c r="B204" s="23">
        <v>2001</v>
      </c>
      <c r="C204" s="23">
        <v>12</v>
      </c>
      <c r="D204" s="21">
        <f t="shared" si="2"/>
        <v>2001.12</v>
      </c>
      <c r="E204" s="73">
        <v>1.431</v>
      </c>
      <c r="F204" s="73">
        <v>0.77480000000000004</v>
      </c>
      <c r="G204" s="73">
        <v>2.4199999999999999E-2</v>
      </c>
      <c r="H204" s="74">
        <v>13.88</v>
      </c>
      <c r="I204" s="73">
        <v>1.431</v>
      </c>
      <c r="J204" s="73">
        <v>0.77480000000000004</v>
      </c>
      <c r="K204" s="73">
        <v>2.1100000000000001E-2</v>
      </c>
      <c r="L204" s="74">
        <v>13.61</v>
      </c>
    </row>
    <row r="205" spans="1:12" ht="15.75" customHeight="1" x14ac:dyDescent="0.2">
      <c r="A205" s="19" t="s">
        <v>22</v>
      </c>
      <c r="B205" s="23">
        <v>2001</v>
      </c>
      <c r="C205" s="23">
        <v>11</v>
      </c>
      <c r="D205" s="21">
        <f t="shared" si="2"/>
        <v>2001.11</v>
      </c>
      <c r="E205" s="73">
        <v>1.8414999999999999</v>
      </c>
      <c r="F205" s="73">
        <v>0.871</v>
      </c>
      <c r="G205" s="73">
        <v>2.7300000000000001E-2</v>
      </c>
      <c r="H205" s="74">
        <v>16.420000000000002</v>
      </c>
      <c r="I205" s="73">
        <v>1.8414999999999999</v>
      </c>
      <c r="J205" s="73">
        <v>0.871</v>
      </c>
      <c r="K205" s="73">
        <v>2.4199999999999999E-2</v>
      </c>
      <c r="L205" s="74">
        <v>16.14</v>
      </c>
    </row>
    <row r="206" spans="1:12" ht="15.75" customHeight="1" x14ac:dyDescent="0.2">
      <c r="A206" s="19" t="s">
        <v>23</v>
      </c>
      <c r="B206" s="23">
        <v>2001</v>
      </c>
      <c r="C206" s="23">
        <v>10</v>
      </c>
      <c r="D206" s="21">
        <f t="shared" si="2"/>
        <v>2001.1</v>
      </c>
      <c r="E206" s="73">
        <v>2.5285000000000002</v>
      </c>
      <c r="F206" s="73">
        <v>0.79990000000000006</v>
      </c>
      <c r="G206" s="73">
        <v>2.5000000000000001E-2</v>
      </c>
      <c r="H206" s="74">
        <v>18.010000000000002</v>
      </c>
      <c r="I206" s="73">
        <v>2.5285000000000002</v>
      </c>
      <c r="J206" s="73">
        <v>0.79990000000000006</v>
      </c>
      <c r="K206" s="73">
        <v>2.1899999999999999E-2</v>
      </c>
      <c r="L206" s="74">
        <v>17.73</v>
      </c>
    </row>
    <row r="207" spans="1:12" ht="15.75" customHeight="1" x14ac:dyDescent="0.2">
      <c r="A207" s="19" t="s">
        <v>24</v>
      </c>
      <c r="B207" s="23">
        <v>2001</v>
      </c>
      <c r="C207" s="23">
        <v>9</v>
      </c>
      <c r="D207" s="21">
        <f t="shared" si="2"/>
        <v>2001.09</v>
      </c>
      <c r="E207" s="73">
        <v>2.2679999999999998</v>
      </c>
      <c r="F207" s="73">
        <v>0.82489999999999997</v>
      </c>
      <c r="G207" s="73">
        <v>2.58E-2</v>
      </c>
      <c r="H207" s="74">
        <v>17.38</v>
      </c>
      <c r="I207" s="73">
        <v>2.2679999999999998</v>
      </c>
      <c r="J207" s="73">
        <v>0.82489999999999997</v>
      </c>
      <c r="K207" s="73">
        <v>2.2700000000000001E-2</v>
      </c>
      <c r="L207" s="74">
        <v>17.11</v>
      </c>
    </row>
    <row r="208" spans="1:12" ht="15.75" customHeight="1" x14ac:dyDescent="0.2">
      <c r="A208" s="19" t="s">
        <v>25</v>
      </c>
      <c r="B208" s="23">
        <v>2001</v>
      </c>
      <c r="C208" s="23">
        <v>8</v>
      </c>
      <c r="D208" s="21">
        <f t="shared" si="2"/>
        <v>2001.08</v>
      </c>
      <c r="E208" s="73">
        <v>2.2416</v>
      </c>
      <c r="F208" s="73">
        <v>0.82789999999999997</v>
      </c>
      <c r="G208" s="73">
        <v>2.5899999999999999E-2</v>
      </c>
      <c r="H208" s="74">
        <v>17.32</v>
      </c>
      <c r="I208" s="73">
        <v>2.2416</v>
      </c>
      <c r="J208" s="73">
        <v>0.82789999999999997</v>
      </c>
      <c r="K208" s="73">
        <v>2.2800000000000001E-2</v>
      </c>
      <c r="L208" s="74">
        <v>17.05</v>
      </c>
    </row>
    <row r="209" spans="1:12" ht="15.75" customHeight="1" x14ac:dyDescent="0.2">
      <c r="A209" s="19" t="s">
        <v>26</v>
      </c>
      <c r="B209" s="23">
        <v>2001</v>
      </c>
      <c r="C209" s="23">
        <v>7</v>
      </c>
      <c r="D209" s="21">
        <f t="shared" si="2"/>
        <v>2001.07</v>
      </c>
      <c r="E209" s="73">
        <v>2.2002000000000002</v>
      </c>
      <c r="F209" s="73">
        <v>0.83730000000000004</v>
      </c>
      <c r="G209" s="73">
        <v>2.6200000000000001E-2</v>
      </c>
      <c r="H209" s="74">
        <v>17.29</v>
      </c>
      <c r="I209" s="73">
        <v>2.2002000000000002</v>
      </c>
      <c r="J209" s="73">
        <v>0.83730000000000004</v>
      </c>
      <c r="K209" s="73">
        <v>2.3099999999999999E-2</v>
      </c>
      <c r="L209" s="74">
        <v>17.010000000000002</v>
      </c>
    </row>
    <row r="210" spans="1:12" ht="15.75" customHeight="1" x14ac:dyDescent="0.2">
      <c r="A210" s="19" t="s">
        <v>27</v>
      </c>
      <c r="B210" s="23">
        <v>2001</v>
      </c>
      <c r="C210" s="23">
        <v>6</v>
      </c>
      <c r="D210" s="21">
        <f t="shared" si="2"/>
        <v>2001.06</v>
      </c>
      <c r="E210" s="73">
        <v>2.105</v>
      </c>
      <c r="F210" s="73">
        <v>0.83589999999999998</v>
      </c>
      <c r="G210" s="73">
        <v>2.6200000000000001E-2</v>
      </c>
      <c r="H210" s="74">
        <v>16.940000000000001</v>
      </c>
      <c r="I210" s="73">
        <v>2.105</v>
      </c>
      <c r="J210" s="73">
        <v>0.83589999999999998</v>
      </c>
      <c r="K210" s="73">
        <v>2.3099999999999999E-2</v>
      </c>
      <c r="L210" s="74">
        <v>16.66</v>
      </c>
    </row>
    <row r="211" spans="1:12" ht="15.75" customHeight="1" x14ac:dyDescent="0.2">
      <c r="A211" s="19" t="s">
        <v>2</v>
      </c>
      <c r="B211" s="23">
        <v>2001</v>
      </c>
      <c r="C211" s="23">
        <v>5</v>
      </c>
      <c r="D211" s="21">
        <f t="shared" si="2"/>
        <v>2001.05</v>
      </c>
      <c r="E211" s="73">
        <v>1.8959999999999999</v>
      </c>
      <c r="F211" s="73">
        <v>0.83499999999999996</v>
      </c>
      <c r="G211" s="73">
        <v>2.6100000000000002E-2</v>
      </c>
      <c r="H211" s="74">
        <v>16.190000000000001</v>
      </c>
      <c r="I211" s="73">
        <v>1.8959999999999999</v>
      </c>
      <c r="J211" s="73">
        <v>0.83499999999999996</v>
      </c>
      <c r="K211" s="73">
        <v>2.3E-2</v>
      </c>
      <c r="L211" s="74">
        <v>15.92</v>
      </c>
    </row>
    <row r="212" spans="1:12" ht="15.75" customHeight="1" x14ac:dyDescent="0.2">
      <c r="A212" s="19" t="s">
        <v>28</v>
      </c>
      <c r="B212" s="23">
        <v>2001</v>
      </c>
      <c r="C212" s="23">
        <v>4</v>
      </c>
      <c r="D212" s="21">
        <f t="shared" si="2"/>
        <v>2001.04</v>
      </c>
      <c r="E212" s="73">
        <v>1.6835</v>
      </c>
      <c r="F212" s="73">
        <v>0.83440000000000003</v>
      </c>
      <c r="G212" s="73">
        <v>2.6100000000000002E-2</v>
      </c>
      <c r="H212" s="74">
        <v>15.44</v>
      </c>
      <c r="I212" s="73">
        <v>1.6835</v>
      </c>
      <c r="J212" s="73">
        <v>0.83440000000000003</v>
      </c>
      <c r="K212" s="73">
        <v>2.3E-2</v>
      </c>
      <c r="L212" s="74">
        <v>15.17</v>
      </c>
    </row>
    <row r="213" spans="1:12" ht="15.75" customHeight="1" x14ac:dyDescent="0.2">
      <c r="A213" s="19" t="s">
        <v>18</v>
      </c>
      <c r="B213" s="23">
        <v>2001</v>
      </c>
      <c r="C213" s="23">
        <v>3</v>
      </c>
      <c r="D213" s="21">
        <f t="shared" si="2"/>
        <v>2001.03</v>
      </c>
      <c r="E213" s="73">
        <v>1.4610000000000001</v>
      </c>
      <c r="F213" s="73">
        <v>0.83740000000000003</v>
      </c>
      <c r="G213" s="73">
        <v>2.6200000000000001E-2</v>
      </c>
      <c r="H213" s="74">
        <v>14.7</v>
      </c>
      <c r="I213" s="73">
        <v>1.4610000000000001</v>
      </c>
      <c r="J213" s="73">
        <v>0.83740000000000003</v>
      </c>
      <c r="K213" s="73">
        <v>2.3099999999999999E-2</v>
      </c>
      <c r="L213" s="74">
        <v>14.43</v>
      </c>
    </row>
    <row r="214" spans="1:12" ht="15.75" customHeight="1" x14ac:dyDescent="0.2">
      <c r="A214" s="19" t="s">
        <v>19</v>
      </c>
      <c r="B214" s="23">
        <v>2001</v>
      </c>
      <c r="C214" s="23">
        <v>2</v>
      </c>
      <c r="D214" s="21">
        <f t="shared" si="2"/>
        <v>2001.02</v>
      </c>
      <c r="E214" s="73">
        <v>1.28</v>
      </c>
      <c r="F214" s="73">
        <v>0.83799999999999997</v>
      </c>
      <c r="G214" s="73">
        <v>2.6200000000000001E-2</v>
      </c>
      <c r="H214" s="74">
        <v>14.07</v>
      </c>
      <c r="I214" s="73">
        <v>1.28</v>
      </c>
      <c r="J214" s="73">
        <v>0.83799999999999997</v>
      </c>
      <c r="K214" s="73">
        <v>2.3099999999999999E-2</v>
      </c>
      <c r="L214" s="74">
        <v>13.8</v>
      </c>
    </row>
    <row r="215" spans="1:12" ht="15.75" customHeight="1" x14ac:dyDescent="0.2">
      <c r="A215" s="19" t="s">
        <v>20</v>
      </c>
      <c r="B215" s="23">
        <v>2001</v>
      </c>
      <c r="C215" s="23">
        <v>1</v>
      </c>
      <c r="D215" s="21">
        <f t="shared" si="2"/>
        <v>2001.01</v>
      </c>
      <c r="E215" s="73">
        <v>2.0099999999999998</v>
      </c>
      <c r="F215" s="73">
        <v>0.83750000000000002</v>
      </c>
      <c r="G215" s="73">
        <v>2.6200000000000001E-2</v>
      </c>
      <c r="H215" s="74">
        <v>16.62</v>
      </c>
      <c r="I215" s="73">
        <v>2.0099999999999998</v>
      </c>
      <c r="J215" s="73">
        <v>0.83750000000000002</v>
      </c>
      <c r="K215" s="73">
        <v>2.3099999999999999E-2</v>
      </c>
      <c r="L215" s="74">
        <v>16.350000000000001</v>
      </c>
    </row>
    <row r="216" spans="1:12" ht="15.75" customHeight="1" x14ac:dyDescent="0.2">
      <c r="A216" s="19" t="s">
        <v>21</v>
      </c>
      <c r="B216" s="23">
        <v>2000</v>
      </c>
      <c r="C216" s="23">
        <v>12</v>
      </c>
      <c r="D216" s="21">
        <f t="shared" si="2"/>
        <v>2000.12</v>
      </c>
      <c r="E216" s="73">
        <v>1.5043</v>
      </c>
      <c r="F216" s="73">
        <v>0.83799999999999997</v>
      </c>
      <c r="G216" s="73">
        <v>2.6200000000000001E-2</v>
      </c>
      <c r="H216" s="74">
        <v>14.86</v>
      </c>
      <c r="I216" s="73">
        <v>1.5043</v>
      </c>
      <c r="J216" s="73">
        <v>0.83799999999999997</v>
      </c>
      <c r="K216" s="73">
        <v>2.3099999999999999E-2</v>
      </c>
      <c r="L216" s="74">
        <v>14.59</v>
      </c>
    </row>
    <row r="217" spans="1:12" ht="15.75" customHeight="1" x14ac:dyDescent="0.2">
      <c r="A217" s="19" t="s">
        <v>22</v>
      </c>
      <c r="B217" s="23">
        <v>2000</v>
      </c>
      <c r="C217" s="23">
        <v>11</v>
      </c>
      <c r="D217" s="21">
        <f t="shared" si="2"/>
        <v>2000.11</v>
      </c>
      <c r="E217" s="73">
        <v>1.2685</v>
      </c>
      <c r="F217" s="73">
        <v>0.83799999999999997</v>
      </c>
      <c r="G217" s="73">
        <v>2.6200000000000001E-2</v>
      </c>
      <c r="H217" s="74">
        <v>14.03</v>
      </c>
      <c r="I217" s="73">
        <v>1.2685</v>
      </c>
      <c r="J217" s="73">
        <v>0.83799999999999997</v>
      </c>
      <c r="K217" s="73">
        <v>2.3099999999999999E-2</v>
      </c>
      <c r="L217" s="74">
        <v>13.76</v>
      </c>
    </row>
    <row r="218" spans="1:12" ht="15.75" customHeight="1" x14ac:dyDescent="0.2">
      <c r="A218" s="19" t="s">
        <v>23</v>
      </c>
      <c r="B218" s="23">
        <v>2000</v>
      </c>
      <c r="C218" s="23">
        <v>10</v>
      </c>
      <c r="D218" s="21">
        <f t="shared" si="2"/>
        <v>2000.1</v>
      </c>
      <c r="E218" s="73">
        <v>1.2966</v>
      </c>
      <c r="F218" s="73">
        <v>0.83630000000000004</v>
      </c>
      <c r="G218" s="73">
        <v>2.6200000000000001E-2</v>
      </c>
      <c r="H218" s="74">
        <v>14.11</v>
      </c>
      <c r="I218" s="73">
        <v>1.2966</v>
      </c>
      <c r="J218" s="73">
        <v>0.83630000000000004</v>
      </c>
      <c r="K218" s="73">
        <v>2.3099999999999999E-2</v>
      </c>
      <c r="L218" s="74">
        <v>13.84</v>
      </c>
    </row>
    <row r="219" spans="1:12" ht="15.75" customHeight="1" x14ac:dyDescent="0.2">
      <c r="A219" s="19" t="s">
        <v>24</v>
      </c>
      <c r="B219" s="23">
        <v>2000</v>
      </c>
      <c r="C219" s="23">
        <v>9</v>
      </c>
      <c r="D219" s="21">
        <f t="shared" si="2"/>
        <v>2000.09</v>
      </c>
      <c r="E219" s="73">
        <v>1.2965</v>
      </c>
      <c r="F219" s="73">
        <v>0.83540000000000003</v>
      </c>
      <c r="G219" s="73">
        <v>2.6100000000000002E-2</v>
      </c>
      <c r="H219" s="74">
        <v>14.1</v>
      </c>
      <c r="I219" s="73">
        <v>1.2965</v>
      </c>
      <c r="J219" s="73">
        <v>0.83540000000000003</v>
      </c>
      <c r="K219" s="73">
        <v>2.3E-2</v>
      </c>
      <c r="L219" s="74">
        <v>13.83</v>
      </c>
    </row>
    <row r="220" spans="1:12" ht="15.75" customHeight="1" x14ac:dyDescent="0.2">
      <c r="A220" s="19" t="s">
        <v>25</v>
      </c>
      <c r="B220" s="23">
        <v>2000</v>
      </c>
      <c r="C220" s="23">
        <v>8</v>
      </c>
      <c r="D220" s="21">
        <f t="shared" si="2"/>
        <v>2000.08</v>
      </c>
      <c r="E220" s="73">
        <v>1.3285</v>
      </c>
      <c r="F220" s="73">
        <v>0.83460000000000001</v>
      </c>
      <c r="G220" s="73">
        <v>2.6100000000000002E-2</v>
      </c>
      <c r="H220" s="74">
        <v>14.2</v>
      </c>
      <c r="I220" s="73">
        <v>1.3285</v>
      </c>
      <c r="J220" s="73">
        <v>0.83460000000000001</v>
      </c>
      <c r="K220" s="73">
        <v>2.3E-2</v>
      </c>
      <c r="L220" s="74">
        <v>13.93</v>
      </c>
    </row>
    <row r="221" spans="1:12" ht="15.75" customHeight="1" x14ac:dyDescent="0.2">
      <c r="A221" s="19" t="s">
        <v>26</v>
      </c>
      <c r="B221" s="23">
        <v>2000</v>
      </c>
      <c r="C221" s="23">
        <v>7</v>
      </c>
      <c r="D221" s="21">
        <f t="shared" si="2"/>
        <v>2000.07</v>
      </c>
      <c r="E221" s="73">
        <v>1.4884999999999999</v>
      </c>
      <c r="F221" s="73">
        <v>0.83560000000000001</v>
      </c>
      <c r="G221" s="73">
        <v>2.6100000000000002E-2</v>
      </c>
      <c r="H221" s="74">
        <v>14.77</v>
      </c>
      <c r="I221" s="73">
        <v>1.4884999999999999</v>
      </c>
      <c r="J221" s="73">
        <v>0.83560000000000001</v>
      </c>
      <c r="K221" s="73">
        <v>2.3E-2</v>
      </c>
      <c r="L221" s="74">
        <v>14.5</v>
      </c>
    </row>
    <row r="222" spans="1:12" ht="15.75" customHeight="1" x14ac:dyDescent="0.2">
      <c r="A222" s="19" t="s">
        <v>27</v>
      </c>
      <c r="B222" s="23">
        <v>2000</v>
      </c>
      <c r="C222" s="23">
        <v>6</v>
      </c>
      <c r="D222" s="21">
        <f t="shared" si="2"/>
        <v>2000.06</v>
      </c>
      <c r="E222" s="73">
        <v>1.2646999999999999</v>
      </c>
      <c r="F222" s="73">
        <v>0.83550000000000002</v>
      </c>
      <c r="G222" s="73">
        <v>2.6100000000000002E-2</v>
      </c>
      <c r="H222" s="74">
        <v>13.99</v>
      </c>
      <c r="I222" s="73">
        <v>1.2646999999999999</v>
      </c>
      <c r="J222" s="73">
        <v>0.83550000000000002</v>
      </c>
      <c r="K222" s="73">
        <v>2.3E-2</v>
      </c>
      <c r="L222" s="74">
        <v>13.72</v>
      </c>
    </row>
    <row r="223" spans="1:12" ht="15.75" customHeight="1" x14ac:dyDescent="0.2">
      <c r="A223" s="19" t="s">
        <v>2</v>
      </c>
      <c r="B223" s="23">
        <v>2000</v>
      </c>
      <c r="C223" s="23">
        <v>5</v>
      </c>
      <c r="D223" s="21">
        <f t="shared" si="2"/>
        <v>2000.05</v>
      </c>
      <c r="E223" s="73">
        <v>1.1995</v>
      </c>
      <c r="F223" s="73">
        <v>0.83620000000000005</v>
      </c>
      <c r="G223" s="73">
        <v>2.6200000000000001E-2</v>
      </c>
      <c r="H223" s="74">
        <v>13.77</v>
      </c>
      <c r="I223" s="73">
        <v>1.1995</v>
      </c>
      <c r="J223" s="73">
        <v>0.83620000000000005</v>
      </c>
      <c r="K223" s="73">
        <v>2.3099999999999999E-2</v>
      </c>
      <c r="L223" s="74">
        <v>13.5</v>
      </c>
    </row>
    <row r="224" spans="1:12" ht="15.75" customHeight="1" x14ac:dyDescent="0.2">
      <c r="A224" s="19" t="s">
        <v>28</v>
      </c>
      <c r="B224" s="23">
        <v>2000</v>
      </c>
      <c r="C224" s="23">
        <v>4</v>
      </c>
      <c r="D224" s="21">
        <f t="shared" si="2"/>
        <v>2000.04</v>
      </c>
      <c r="E224" s="73">
        <v>1.0529999999999999</v>
      </c>
      <c r="F224" s="73">
        <v>0.83509999999999995</v>
      </c>
      <c r="G224" s="73">
        <v>2.6100000000000002E-2</v>
      </c>
      <c r="H224" s="74">
        <v>13.25</v>
      </c>
      <c r="I224" s="73">
        <v>1.0529999999999999</v>
      </c>
      <c r="J224" s="73">
        <v>0.83509999999999995</v>
      </c>
      <c r="K224" s="73">
        <v>2.3E-2</v>
      </c>
      <c r="L224" s="74">
        <v>12.97</v>
      </c>
    </row>
    <row r="225" spans="1:12" ht="15.75" customHeight="1" x14ac:dyDescent="0.2">
      <c r="A225" s="19" t="s">
        <v>18</v>
      </c>
      <c r="B225" s="23">
        <v>2000</v>
      </c>
      <c r="C225" s="23">
        <v>3</v>
      </c>
      <c r="D225" s="21">
        <f t="shared" si="2"/>
        <v>2000.03</v>
      </c>
      <c r="E225" s="73">
        <v>0.91090000000000004</v>
      </c>
      <c r="F225" s="73">
        <v>0.75949999999999995</v>
      </c>
      <c r="G225" s="73">
        <v>2.3800000000000002E-2</v>
      </c>
      <c r="H225" s="74">
        <v>11.88</v>
      </c>
      <c r="I225" s="73">
        <v>0.91090000000000004</v>
      </c>
      <c r="J225" s="73">
        <v>0.75949999999999995</v>
      </c>
      <c r="K225" s="73">
        <v>2.07E-2</v>
      </c>
      <c r="L225" s="74">
        <v>11.61</v>
      </c>
    </row>
    <row r="226" spans="1:12" ht="15.75" customHeight="1" x14ac:dyDescent="0.2">
      <c r="A226" s="19" t="s">
        <v>19</v>
      </c>
      <c r="B226" s="23">
        <v>2000</v>
      </c>
      <c r="C226" s="23">
        <v>2</v>
      </c>
      <c r="D226" s="21">
        <f t="shared" si="2"/>
        <v>2000.02</v>
      </c>
      <c r="E226" s="73">
        <v>0.91859999999999997</v>
      </c>
      <c r="F226" s="73">
        <v>0.76429999999999998</v>
      </c>
      <c r="G226" s="73">
        <v>2.3900000000000001E-2</v>
      </c>
      <c r="H226" s="74">
        <v>11.96</v>
      </c>
      <c r="I226" s="73">
        <v>0.91859999999999997</v>
      </c>
      <c r="J226" s="73">
        <v>0.76429999999999998</v>
      </c>
      <c r="K226" s="73">
        <v>2.0799999999999999E-2</v>
      </c>
      <c r="L226" s="74">
        <v>11.69</v>
      </c>
    </row>
    <row r="227" spans="1:12" ht="15.75" customHeight="1" x14ac:dyDescent="0.2">
      <c r="A227" s="19" t="s">
        <v>20</v>
      </c>
      <c r="B227" s="23">
        <v>2000</v>
      </c>
      <c r="C227" s="23">
        <v>1</v>
      </c>
      <c r="D227" s="21">
        <f t="shared" si="2"/>
        <v>2000.01</v>
      </c>
      <c r="E227" s="73">
        <v>1.1135999999999999</v>
      </c>
      <c r="F227" s="73">
        <v>0.7248</v>
      </c>
      <c r="G227" s="73">
        <v>2.2700000000000001E-2</v>
      </c>
      <c r="H227" s="74">
        <v>12.19</v>
      </c>
      <c r="I227" s="73">
        <v>1.1135999999999999</v>
      </c>
      <c r="J227" s="73">
        <v>0.7248</v>
      </c>
      <c r="K227" s="73">
        <v>1.9599999999999999E-2</v>
      </c>
      <c r="L227" s="74">
        <v>11.92</v>
      </c>
    </row>
    <row r="228" spans="1:12" ht="15.75" customHeight="1" x14ac:dyDescent="0.2">
      <c r="A228" s="19" t="s">
        <v>21</v>
      </c>
      <c r="B228" s="23">
        <v>1999</v>
      </c>
      <c r="C228" s="23">
        <v>12</v>
      </c>
      <c r="D228" s="21">
        <f t="shared" si="2"/>
        <v>1999.12</v>
      </c>
      <c r="E228" s="73">
        <v>1.1729000000000001</v>
      </c>
      <c r="F228" s="73">
        <v>0.86170000000000002</v>
      </c>
      <c r="G228" s="73">
        <v>2.7E-2</v>
      </c>
      <c r="H228" s="74">
        <v>13.97</v>
      </c>
      <c r="I228" s="73">
        <v>1.1729000000000001</v>
      </c>
      <c r="J228" s="73">
        <v>0.86170000000000002</v>
      </c>
      <c r="K228" s="73">
        <v>2.3900000000000001E-2</v>
      </c>
      <c r="L228" s="74">
        <v>13.7</v>
      </c>
    </row>
    <row r="229" spans="1:12" ht="15.75" customHeight="1" x14ac:dyDescent="0.2">
      <c r="A229" s="19" t="s">
        <v>22</v>
      </c>
      <c r="B229" s="23">
        <v>1999</v>
      </c>
      <c r="C229" s="23">
        <v>11</v>
      </c>
      <c r="D229" s="21">
        <f t="shared" si="2"/>
        <v>1999.11</v>
      </c>
      <c r="E229" s="73">
        <v>1.7391000000000001</v>
      </c>
      <c r="F229" s="73">
        <v>1.1581999999999999</v>
      </c>
      <c r="G229" s="73">
        <v>4.0899999999999999E-2</v>
      </c>
      <c r="H229" s="74">
        <v>19.75</v>
      </c>
      <c r="I229" s="73">
        <v>1.7391000000000001</v>
      </c>
      <c r="J229" s="73">
        <v>1.1581999999999999</v>
      </c>
      <c r="K229" s="73">
        <v>3.78E-2</v>
      </c>
      <c r="L229" s="74">
        <v>19.48</v>
      </c>
    </row>
    <row r="230" spans="1:12" ht="15.75" customHeight="1" x14ac:dyDescent="0.2">
      <c r="A230" s="19" t="s">
        <v>23</v>
      </c>
      <c r="B230" s="23">
        <v>1999</v>
      </c>
      <c r="C230" s="23">
        <v>10</v>
      </c>
      <c r="D230" s="21">
        <f t="shared" si="2"/>
        <v>1999.1</v>
      </c>
      <c r="E230" s="73">
        <v>1.7391000000000001</v>
      </c>
      <c r="F230" s="73">
        <v>1.1581999999999999</v>
      </c>
      <c r="G230" s="73">
        <v>4.0899999999999999E-2</v>
      </c>
      <c r="H230" s="74">
        <v>19.75</v>
      </c>
      <c r="I230" s="73">
        <v>1.7391000000000001</v>
      </c>
      <c r="J230" s="73">
        <v>1.1581999999999999</v>
      </c>
      <c r="K230" s="73">
        <v>3.78E-2</v>
      </c>
      <c r="L230" s="74">
        <v>19.48</v>
      </c>
    </row>
    <row r="231" spans="1:12" ht="15.75" customHeight="1" x14ac:dyDescent="0.2">
      <c r="A231" s="19" t="s">
        <v>24</v>
      </c>
      <c r="B231" s="23">
        <v>1999</v>
      </c>
      <c r="C231" s="23">
        <v>9</v>
      </c>
      <c r="D231" s="21">
        <f t="shared" si="2"/>
        <v>1999.09</v>
      </c>
      <c r="E231" s="73">
        <v>1.1817</v>
      </c>
      <c r="F231" s="73">
        <v>0.93389999999999995</v>
      </c>
      <c r="G231" s="73">
        <v>2.98E-2</v>
      </c>
      <c r="H231" s="74">
        <v>14.88</v>
      </c>
      <c r="I231" s="73">
        <v>1.1817</v>
      </c>
      <c r="J231" s="73">
        <v>0.93389999999999995</v>
      </c>
      <c r="K231" s="73">
        <v>2.6700000000000002E-2</v>
      </c>
      <c r="L231" s="74">
        <v>14.61</v>
      </c>
    </row>
    <row r="232" spans="1:12" ht="15.75" customHeight="1" x14ac:dyDescent="0.2">
      <c r="A232" s="19" t="s">
        <v>25</v>
      </c>
      <c r="B232" s="23">
        <v>1999</v>
      </c>
      <c r="C232" s="23">
        <v>8</v>
      </c>
      <c r="D232" s="21">
        <f t="shared" si="2"/>
        <v>1999.08</v>
      </c>
      <c r="E232" s="73">
        <v>1.1817</v>
      </c>
      <c r="F232" s="73">
        <v>0.93389999999999995</v>
      </c>
      <c r="G232" s="73">
        <v>2.98E-2</v>
      </c>
      <c r="H232" s="74">
        <v>14.88</v>
      </c>
      <c r="I232" s="73">
        <v>1.1817</v>
      </c>
      <c r="J232" s="73">
        <v>0.93389999999999995</v>
      </c>
      <c r="K232" s="73">
        <v>2.6700000000000002E-2</v>
      </c>
      <c r="L232" s="74">
        <v>14.61</v>
      </c>
    </row>
    <row r="233" spans="1:12" ht="15.75" customHeight="1" x14ac:dyDescent="0.2">
      <c r="A233" s="19" t="s">
        <v>26</v>
      </c>
      <c r="B233" s="23">
        <v>1999</v>
      </c>
      <c r="C233" s="23">
        <v>7</v>
      </c>
      <c r="D233" s="21">
        <f t="shared" si="2"/>
        <v>1999.07</v>
      </c>
      <c r="E233" s="73">
        <v>1.1261000000000001</v>
      </c>
      <c r="F233" s="73">
        <v>0.91159999999999997</v>
      </c>
      <c r="G233" s="73">
        <v>2.87E-2</v>
      </c>
      <c r="H233" s="74">
        <v>14.39</v>
      </c>
      <c r="I233" s="73">
        <v>1.1261000000000001</v>
      </c>
      <c r="J233" s="73">
        <v>0.91159999999999997</v>
      </c>
      <c r="K233" s="73">
        <v>2.5600000000000001E-2</v>
      </c>
      <c r="L233" s="74">
        <v>14.12</v>
      </c>
    </row>
    <row r="234" spans="1:12" ht="15.75" customHeight="1" x14ac:dyDescent="0.2">
      <c r="A234" s="19" t="s">
        <v>27</v>
      </c>
      <c r="B234" s="23">
        <v>1999</v>
      </c>
      <c r="C234" s="23">
        <v>6</v>
      </c>
      <c r="D234" s="21">
        <f t="shared" si="2"/>
        <v>1999.06</v>
      </c>
      <c r="E234" s="73">
        <v>1.1261000000000001</v>
      </c>
      <c r="F234" s="73">
        <v>0.91159999999999997</v>
      </c>
      <c r="G234" s="73">
        <v>2.87E-2</v>
      </c>
      <c r="H234" s="74">
        <v>14.39</v>
      </c>
      <c r="I234" s="73">
        <v>1.1261000000000001</v>
      </c>
      <c r="J234" s="73">
        <v>0.91159999999999997</v>
      </c>
      <c r="K234" s="73">
        <v>2.5600000000000001E-2</v>
      </c>
      <c r="L234" s="74">
        <v>14.12</v>
      </c>
    </row>
    <row r="235" spans="1:12" ht="15.75" customHeight="1" x14ac:dyDescent="0.2">
      <c r="A235" s="19" t="s">
        <v>2</v>
      </c>
      <c r="B235" s="23">
        <v>1999</v>
      </c>
      <c r="C235" s="23">
        <v>5</v>
      </c>
      <c r="D235" s="21">
        <f t="shared" si="2"/>
        <v>1999.05</v>
      </c>
      <c r="E235" s="73">
        <v>1.1089</v>
      </c>
      <c r="F235" s="73">
        <v>0.90459999999999996</v>
      </c>
      <c r="G235" s="73">
        <v>2.8299999999999999E-2</v>
      </c>
      <c r="H235" s="74">
        <v>14.24</v>
      </c>
      <c r="I235" s="73">
        <v>1.1089</v>
      </c>
      <c r="J235" s="73">
        <v>0.90459999999999996</v>
      </c>
      <c r="K235" s="73">
        <v>2.52E-2</v>
      </c>
      <c r="L235" s="74">
        <v>13.96</v>
      </c>
    </row>
    <row r="236" spans="1:12" ht="15.75" customHeight="1" x14ac:dyDescent="0.2">
      <c r="A236" s="19" t="s">
        <v>28</v>
      </c>
      <c r="B236" s="23">
        <v>1999</v>
      </c>
      <c r="C236" s="23">
        <v>4</v>
      </c>
      <c r="D236" s="21">
        <f t="shared" si="2"/>
        <v>1999.04</v>
      </c>
      <c r="E236" s="73">
        <v>1.1089</v>
      </c>
      <c r="F236" s="73">
        <v>0.90459999999999996</v>
      </c>
      <c r="G236" s="73">
        <v>2.8299999999999999E-2</v>
      </c>
      <c r="H236" s="74">
        <v>14.24</v>
      </c>
      <c r="I236" s="73">
        <v>1.1089</v>
      </c>
      <c r="J236" s="73">
        <v>0.90459999999999996</v>
      </c>
      <c r="K236" s="73">
        <v>2.52E-2</v>
      </c>
      <c r="L236" s="74">
        <v>13.96</v>
      </c>
    </row>
    <row r="237" spans="1:12" ht="15.75" customHeight="1" x14ac:dyDescent="0.2">
      <c r="A237" s="19" t="s">
        <v>18</v>
      </c>
      <c r="B237" s="23">
        <v>1999</v>
      </c>
      <c r="C237" s="23">
        <v>3</v>
      </c>
      <c r="D237" s="21">
        <f t="shared" si="2"/>
        <v>1999.03</v>
      </c>
      <c r="E237" s="73">
        <v>1.7723</v>
      </c>
      <c r="F237" s="73">
        <v>1.1715</v>
      </c>
      <c r="G237" s="73">
        <v>4.1599999999999998E-2</v>
      </c>
      <c r="H237" s="74">
        <v>20.05</v>
      </c>
      <c r="I237" s="73">
        <v>1.7723</v>
      </c>
      <c r="J237" s="73">
        <v>1.1715</v>
      </c>
      <c r="K237" s="73">
        <v>3.85E-2</v>
      </c>
      <c r="L237" s="74">
        <v>19.78</v>
      </c>
    </row>
    <row r="238" spans="1:12" ht="15.75" customHeight="1" x14ac:dyDescent="0.2">
      <c r="A238" s="19" t="s">
        <v>19</v>
      </c>
      <c r="B238" s="23">
        <v>1999</v>
      </c>
      <c r="C238" s="23">
        <v>2</v>
      </c>
      <c r="D238" s="21">
        <f t="shared" si="2"/>
        <v>1999.02</v>
      </c>
      <c r="E238" s="73">
        <v>1.7723</v>
      </c>
      <c r="F238" s="73">
        <v>1.1715</v>
      </c>
      <c r="G238" s="73">
        <v>4.1599999999999998E-2</v>
      </c>
      <c r="H238" s="74">
        <v>20.05</v>
      </c>
      <c r="I238" s="73">
        <v>1.7723</v>
      </c>
      <c r="J238" s="73">
        <v>1.1715</v>
      </c>
      <c r="K238" s="73">
        <v>3.85E-2</v>
      </c>
      <c r="L238" s="74">
        <v>19.78</v>
      </c>
    </row>
    <row r="239" spans="1:12" ht="15.75" customHeight="1" x14ac:dyDescent="0.2">
      <c r="A239" s="19" t="s">
        <v>20</v>
      </c>
      <c r="B239" s="23">
        <v>1999</v>
      </c>
      <c r="C239" s="23">
        <v>1</v>
      </c>
      <c r="D239" s="21">
        <f t="shared" si="2"/>
        <v>1999.01</v>
      </c>
      <c r="E239" s="73">
        <v>1.7015</v>
      </c>
      <c r="F239" s="73">
        <v>1.143</v>
      </c>
      <c r="G239" s="73">
        <v>4.0099999999999997E-2</v>
      </c>
      <c r="H239" s="74">
        <v>19.420000000000002</v>
      </c>
      <c r="I239" s="73">
        <v>1.7015</v>
      </c>
      <c r="J239" s="73">
        <v>1.143</v>
      </c>
      <c r="K239" s="73">
        <v>3.6999999999999998E-2</v>
      </c>
      <c r="L239" s="74">
        <v>19.149999999999999</v>
      </c>
    </row>
    <row r="240" spans="1:12" ht="15.75" customHeight="1" x14ac:dyDescent="0.2">
      <c r="A240" s="19" t="s">
        <v>21</v>
      </c>
      <c r="B240" s="23">
        <v>1998</v>
      </c>
      <c r="C240" s="23">
        <v>12</v>
      </c>
      <c r="D240" s="21">
        <f t="shared" si="2"/>
        <v>1998.12</v>
      </c>
      <c r="E240" s="73">
        <v>1.7015</v>
      </c>
      <c r="F240" s="73">
        <v>1.143</v>
      </c>
      <c r="G240" s="73">
        <v>4.0099999999999997E-2</v>
      </c>
      <c r="H240" s="74">
        <v>19.420000000000002</v>
      </c>
      <c r="I240" s="73">
        <v>1.7015</v>
      </c>
      <c r="J240" s="73">
        <v>1.143</v>
      </c>
      <c r="K240" s="73">
        <v>3.6999999999999998E-2</v>
      </c>
      <c r="L240" s="74">
        <v>19.149999999999999</v>
      </c>
    </row>
    <row r="241" spans="1:12" ht="15.75" customHeight="1" x14ac:dyDescent="0.2">
      <c r="A241" s="19" t="s">
        <v>22</v>
      </c>
      <c r="B241" s="23">
        <v>1998</v>
      </c>
      <c r="C241" s="23">
        <v>11</v>
      </c>
      <c r="D241" s="21">
        <f t="shared" si="2"/>
        <v>1998.11</v>
      </c>
      <c r="E241" s="73">
        <v>1.5216000000000001</v>
      </c>
      <c r="F241" s="73">
        <v>1.0707</v>
      </c>
      <c r="G241" s="73">
        <v>3.6600000000000001E-2</v>
      </c>
      <c r="H241" s="74">
        <v>17.850000000000001</v>
      </c>
      <c r="I241" s="73">
        <v>1.5216000000000001</v>
      </c>
      <c r="J241" s="73">
        <v>1.0707</v>
      </c>
      <c r="K241" s="73">
        <v>3.3500000000000002E-2</v>
      </c>
      <c r="L241" s="74">
        <v>17.579999999999998</v>
      </c>
    </row>
    <row r="242" spans="1:12" ht="15.75" customHeight="1" x14ac:dyDescent="0.2">
      <c r="A242" s="19" t="s">
        <v>23</v>
      </c>
      <c r="B242" s="23">
        <v>1998</v>
      </c>
      <c r="C242" s="23">
        <v>10</v>
      </c>
      <c r="D242" s="21">
        <f t="shared" si="2"/>
        <v>1998.1</v>
      </c>
      <c r="E242" s="73">
        <v>1.5216000000000001</v>
      </c>
      <c r="F242" s="73">
        <v>1.0707</v>
      </c>
      <c r="G242" s="73">
        <v>3.6600000000000001E-2</v>
      </c>
      <c r="H242" s="74">
        <v>17.850000000000001</v>
      </c>
      <c r="I242" s="73">
        <v>1.5216000000000001</v>
      </c>
      <c r="J242" s="73">
        <v>1.0707</v>
      </c>
      <c r="K242" s="73">
        <v>3.3500000000000002E-2</v>
      </c>
      <c r="L242" s="74">
        <v>17.579999999999998</v>
      </c>
    </row>
    <row r="243" spans="1:12" ht="15.75" customHeight="1" x14ac:dyDescent="0.2">
      <c r="A243" s="19" t="s">
        <v>24</v>
      </c>
      <c r="B243" s="23">
        <v>1998</v>
      </c>
      <c r="C243" s="23">
        <v>9</v>
      </c>
      <c r="D243" s="21">
        <f t="shared" si="2"/>
        <v>1998.09</v>
      </c>
      <c r="E243" s="73">
        <v>1.3208</v>
      </c>
      <c r="F243" s="73">
        <v>0.9899</v>
      </c>
      <c r="G243" s="73">
        <v>3.2599999999999997E-2</v>
      </c>
      <c r="H243" s="74">
        <v>16.100000000000001</v>
      </c>
      <c r="I243" s="73">
        <v>1.3208</v>
      </c>
      <c r="J243" s="73">
        <v>0.9899</v>
      </c>
      <c r="K243" s="73">
        <v>2.9499999999999998E-2</v>
      </c>
      <c r="L243" s="74">
        <v>15.83</v>
      </c>
    </row>
    <row r="244" spans="1:12" ht="15.75" customHeight="1" x14ac:dyDescent="0.2">
      <c r="A244" s="19" t="s">
        <v>25</v>
      </c>
      <c r="B244" s="23">
        <v>1998</v>
      </c>
      <c r="C244" s="23">
        <v>8</v>
      </c>
      <c r="D244" s="21">
        <f t="shared" si="2"/>
        <v>1998.08</v>
      </c>
      <c r="E244" s="73">
        <v>1.3208</v>
      </c>
      <c r="F244" s="73">
        <v>0.9899</v>
      </c>
      <c r="G244" s="73">
        <v>3.2599999999999997E-2</v>
      </c>
      <c r="H244" s="74">
        <v>16.100000000000001</v>
      </c>
      <c r="I244" s="73">
        <v>1.3208</v>
      </c>
      <c r="J244" s="73">
        <v>0.9899</v>
      </c>
      <c r="K244" s="73">
        <v>2.9499999999999998E-2</v>
      </c>
      <c r="L244" s="74">
        <v>15.83</v>
      </c>
    </row>
    <row r="245" spans="1:12" ht="15.75" customHeight="1" x14ac:dyDescent="0.2">
      <c r="A245" s="19" t="s">
        <v>26</v>
      </c>
      <c r="B245" s="23">
        <v>1998</v>
      </c>
      <c r="C245" s="23">
        <v>7</v>
      </c>
      <c r="D245" s="21">
        <f t="shared" si="2"/>
        <v>1998.07</v>
      </c>
      <c r="E245" s="73">
        <v>1.0849</v>
      </c>
      <c r="F245" s="73">
        <v>0.89500000000000002</v>
      </c>
      <c r="G245" s="73">
        <v>2.7900000000000001E-2</v>
      </c>
      <c r="H245" s="74">
        <v>14.03</v>
      </c>
      <c r="I245" s="73">
        <v>1.0849</v>
      </c>
      <c r="J245" s="73">
        <v>0.89500000000000002</v>
      </c>
      <c r="K245" s="73">
        <v>2.4799999999999999E-2</v>
      </c>
      <c r="L245" s="74">
        <v>13.76</v>
      </c>
    </row>
    <row r="246" spans="1:12" ht="15.75" customHeight="1" x14ac:dyDescent="0.2">
      <c r="A246" s="19" t="s">
        <v>27</v>
      </c>
      <c r="B246" s="23">
        <v>1998</v>
      </c>
      <c r="C246" s="23">
        <v>6</v>
      </c>
      <c r="D246" s="21">
        <f t="shared" si="2"/>
        <v>1998.06</v>
      </c>
      <c r="E246" s="73">
        <v>1.0849</v>
      </c>
      <c r="F246" s="73">
        <v>0.89500000000000002</v>
      </c>
      <c r="G246" s="73">
        <v>2.7900000000000001E-2</v>
      </c>
      <c r="H246" s="74">
        <v>14.03</v>
      </c>
      <c r="I246" s="73">
        <v>1.0849</v>
      </c>
      <c r="J246" s="73">
        <v>0.89500000000000002</v>
      </c>
      <c r="K246" s="73">
        <v>2.4799999999999999E-2</v>
      </c>
      <c r="L246" s="74">
        <v>13.76</v>
      </c>
    </row>
    <row r="247" spans="1:12" ht="15.75" customHeight="1" x14ac:dyDescent="0.2">
      <c r="A247" s="19" t="s">
        <v>2</v>
      </c>
      <c r="B247" s="23">
        <v>1998</v>
      </c>
      <c r="C247" s="23">
        <v>5</v>
      </c>
      <c r="D247" s="21">
        <f t="shared" si="2"/>
        <v>1998.05</v>
      </c>
      <c r="E247" s="73">
        <v>1.2435</v>
      </c>
      <c r="F247" s="73">
        <v>0.95879999999999999</v>
      </c>
      <c r="G247" s="73">
        <v>3.1E-2</v>
      </c>
      <c r="H247" s="74">
        <v>15.42</v>
      </c>
      <c r="I247" s="73">
        <v>1.2435</v>
      </c>
      <c r="J247" s="73">
        <v>0.95879999999999999</v>
      </c>
      <c r="K247" s="73">
        <v>2.7900000000000001E-2</v>
      </c>
      <c r="L247" s="74">
        <v>15.14</v>
      </c>
    </row>
    <row r="248" spans="1:12" ht="15.75" customHeight="1" x14ac:dyDescent="0.2">
      <c r="A248" s="19" t="s">
        <v>28</v>
      </c>
      <c r="B248" s="23">
        <v>1998</v>
      </c>
      <c r="C248" s="23">
        <v>4</v>
      </c>
      <c r="D248" s="21">
        <f t="shared" si="2"/>
        <v>1998.04</v>
      </c>
      <c r="E248" s="73">
        <v>1.2435</v>
      </c>
      <c r="F248" s="73">
        <v>0.95879999999999999</v>
      </c>
      <c r="G248" s="73">
        <v>3.1E-2</v>
      </c>
      <c r="H248" s="74">
        <v>15.42</v>
      </c>
      <c r="I248" s="73">
        <v>1.2435</v>
      </c>
      <c r="J248" s="73">
        <v>0.95879999999999999</v>
      </c>
      <c r="K248" s="73">
        <v>2.7900000000000001E-2</v>
      </c>
      <c r="L248" s="74">
        <v>15.14</v>
      </c>
    </row>
    <row r="249" spans="1:12" ht="15.75" customHeight="1" x14ac:dyDescent="0.2">
      <c r="A249" s="19" t="s">
        <v>18</v>
      </c>
      <c r="B249" s="23">
        <v>1998</v>
      </c>
      <c r="C249" s="23">
        <v>3</v>
      </c>
      <c r="D249" s="21">
        <f t="shared" si="2"/>
        <v>1998.03</v>
      </c>
      <c r="E249" s="73">
        <v>1.2463</v>
      </c>
      <c r="F249" s="73">
        <v>0.95989999999999998</v>
      </c>
      <c r="G249" s="73">
        <v>3.1099999999999999E-2</v>
      </c>
      <c r="H249" s="74">
        <v>15.44</v>
      </c>
      <c r="I249" s="73">
        <v>1.2463</v>
      </c>
      <c r="J249" s="73">
        <v>0.95989999999999998</v>
      </c>
      <c r="K249" s="73">
        <v>2.8000000000000001E-2</v>
      </c>
      <c r="L249" s="74">
        <v>15.17</v>
      </c>
    </row>
    <row r="250" spans="1:12" ht="15.75" customHeight="1" x14ac:dyDescent="0.2">
      <c r="A250" s="19" t="s">
        <v>19</v>
      </c>
      <c r="B250" s="23">
        <v>1998</v>
      </c>
      <c r="C250" s="23">
        <v>2</v>
      </c>
      <c r="D250" s="21">
        <f>B250+(C250/100)</f>
        <v>1998.02</v>
      </c>
      <c r="E250" s="73">
        <v>1.2463</v>
      </c>
      <c r="F250" s="73">
        <v>0.95989999999999998</v>
      </c>
      <c r="G250" s="73">
        <v>3.1099999999999999E-2</v>
      </c>
      <c r="H250" s="74">
        <v>15.44</v>
      </c>
      <c r="I250" s="73">
        <v>1.2463</v>
      </c>
      <c r="J250" s="73">
        <v>0.95989999999999998</v>
      </c>
      <c r="K250" s="73">
        <v>2.8000000000000001E-2</v>
      </c>
      <c r="L250" s="74">
        <v>15.17</v>
      </c>
    </row>
    <row r="251" spans="1:12" ht="15.75" customHeight="1" x14ac:dyDescent="0.2">
      <c r="A251" s="19" t="s">
        <v>20</v>
      </c>
      <c r="B251" s="23">
        <v>1998</v>
      </c>
      <c r="C251" s="23">
        <v>1</v>
      </c>
      <c r="D251" s="21">
        <f>B251+(C251/100)</f>
        <v>1998.01</v>
      </c>
      <c r="E251" s="73">
        <v>1.2054</v>
      </c>
      <c r="F251" s="73">
        <v>0.94350000000000001</v>
      </c>
      <c r="G251" s="73">
        <v>3.0300000000000001E-2</v>
      </c>
      <c r="H251" s="74">
        <v>15.09</v>
      </c>
      <c r="I251" s="73">
        <v>1.2054</v>
      </c>
      <c r="J251" s="73">
        <v>0.94350000000000001</v>
      </c>
      <c r="K251" s="73">
        <v>2.7199999999999998E-2</v>
      </c>
      <c r="L251" s="74">
        <v>14.82</v>
      </c>
    </row>
    <row r="252" spans="1:12" ht="15.75" customHeight="1" x14ac:dyDescent="0.2">
      <c r="A252" s="19" t="s">
        <v>21</v>
      </c>
      <c r="B252" s="23">
        <v>1997</v>
      </c>
      <c r="C252" s="23">
        <v>12</v>
      </c>
      <c r="D252" s="21">
        <f t="shared" ref="D252:D287" si="3">B252+(C252/100)</f>
        <v>1997.12</v>
      </c>
      <c r="E252" s="73">
        <v>1.2054</v>
      </c>
      <c r="F252" s="73">
        <v>0.94350000000000001</v>
      </c>
      <c r="G252" s="73">
        <v>3.0300000000000001E-2</v>
      </c>
      <c r="H252" s="74">
        <v>15.09</v>
      </c>
      <c r="I252" s="73">
        <v>1.2054</v>
      </c>
      <c r="J252" s="73">
        <v>0.94350000000000001</v>
      </c>
      <c r="K252" s="73">
        <v>2.7199999999999998E-2</v>
      </c>
      <c r="L252" s="74">
        <v>14.82</v>
      </c>
    </row>
    <row r="253" spans="1:12" ht="15.75" customHeight="1" x14ac:dyDescent="0.2">
      <c r="A253" s="19" t="s">
        <v>22</v>
      </c>
      <c r="B253" s="23">
        <v>1997</v>
      </c>
      <c r="C253" s="23">
        <v>11</v>
      </c>
      <c r="D253" s="21">
        <f t="shared" si="3"/>
        <v>1997.11</v>
      </c>
      <c r="E253" s="73">
        <v>1.1614</v>
      </c>
      <c r="F253" s="73">
        <v>0.92579999999999996</v>
      </c>
      <c r="G253" s="73">
        <v>2.9399999999999999E-2</v>
      </c>
      <c r="H253" s="74">
        <v>14.7</v>
      </c>
      <c r="I253" s="73">
        <v>1.1614</v>
      </c>
      <c r="J253" s="73">
        <v>0.92579999999999996</v>
      </c>
      <c r="K253" s="73">
        <v>2.63E-2</v>
      </c>
      <c r="L253" s="74">
        <v>14.43</v>
      </c>
    </row>
    <row r="254" spans="1:12" ht="15.75" customHeight="1" x14ac:dyDescent="0.2">
      <c r="A254" s="19" t="s">
        <v>23</v>
      </c>
      <c r="B254" s="23">
        <v>1997</v>
      </c>
      <c r="C254" s="23">
        <v>10</v>
      </c>
      <c r="D254" s="21">
        <f t="shared" si="3"/>
        <v>1997.1</v>
      </c>
      <c r="E254" s="73">
        <v>1.1614</v>
      </c>
      <c r="F254" s="73">
        <v>0.92579999999999996</v>
      </c>
      <c r="G254" s="73">
        <v>2.9399999999999999E-2</v>
      </c>
      <c r="H254" s="74">
        <v>14.7</v>
      </c>
      <c r="I254" s="73">
        <v>1.1614</v>
      </c>
      <c r="J254" s="73">
        <v>0.92579999999999996</v>
      </c>
      <c r="K254" s="73">
        <v>2.63E-2</v>
      </c>
      <c r="L254" s="74">
        <v>14.43</v>
      </c>
    </row>
    <row r="255" spans="1:12" ht="15.75" customHeight="1" x14ac:dyDescent="0.2">
      <c r="A255" s="19" t="s">
        <v>24</v>
      </c>
      <c r="B255" s="23">
        <v>1997</v>
      </c>
      <c r="C255" s="23">
        <v>9</v>
      </c>
      <c r="D255" s="21">
        <f t="shared" si="3"/>
        <v>1997.09</v>
      </c>
      <c r="E255" s="73">
        <v>0.94069999999999998</v>
      </c>
      <c r="F255" s="73">
        <v>0.83699999999999997</v>
      </c>
      <c r="G255" s="73">
        <v>2.5000000000000001E-2</v>
      </c>
      <c r="H255" s="74">
        <v>12.77</v>
      </c>
      <c r="I255" s="73">
        <v>0.94069999999999998</v>
      </c>
      <c r="J255" s="73">
        <v>0.83699999999999997</v>
      </c>
      <c r="K255" s="73">
        <v>2.1899999999999999E-2</v>
      </c>
      <c r="L255" s="74">
        <v>12.5</v>
      </c>
    </row>
    <row r="256" spans="1:12" ht="15.75" customHeight="1" x14ac:dyDescent="0.2">
      <c r="A256" s="19" t="s">
        <v>25</v>
      </c>
      <c r="B256" s="23">
        <v>1997</v>
      </c>
      <c r="C256" s="23">
        <v>8</v>
      </c>
      <c r="D256" s="21">
        <f t="shared" si="3"/>
        <v>1997.08</v>
      </c>
      <c r="E256" s="73">
        <v>0.94069999999999998</v>
      </c>
      <c r="F256" s="73">
        <v>0.83699999999999997</v>
      </c>
      <c r="G256" s="73">
        <v>2.5000000000000001E-2</v>
      </c>
      <c r="H256" s="74">
        <v>12.77</v>
      </c>
      <c r="I256" s="73">
        <v>0.94069999999999998</v>
      </c>
      <c r="J256" s="73">
        <v>0.83699999999999997</v>
      </c>
      <c r="K256" s="73">
        <v>2.1899999999999999E-2</v>
      </c>
      <c r="L256" s="74">
        <v>12.5</v>
      </c>
    </row>
    <row r="257" spans="1:12" ht="15.75" customHeight="1" x14ac:dyDescent="0.2">
      <c r="A257" s="19" t="s">
        <v>26</v>
      </c>
      <c r="B257" s="23">
        <v>1997</v>
      </c>
      <c r="C257" s="23">
        <v>7</v>
      </c>
      <c r="D257" s="21">
        <f t="shared" si="3"/>
        <v>1997.07</v>
      </c>
      <c r="E257" s="73">
        <v>1.0246999999999999</v>
      </c>
      <c r="F257" s="73">
        <v>0.87080000000000002</v>
      </c>
      <c r="G257" s="73">
        <v>2.6700000000000002E-2</v>
      </c>
      <c r="H257" s="74">
        <v>13.51</v>
      </c>
      <c r="I257" s="73">
        <v>1.0246999999999999</v>
      </c>
      <c r="J257" s="73">
        <v>0.87080000000000002</v>
      </c>
      <c r="K257" s="73">
        <v>2.3599999999999999E-2</v>
      </c>
      <c r="L257" s="74">
        <v>13.23</v>
      </c>
    </row>
    <row r="258" spans="1:12" ht="15.75" customHeight="1" x14ac:dyDescent="0.2">
      <c r="A258" s="19" t="s">
        <v>27</v>
      </c>
      <c r="B258" s="23">
        <v>1997</v>
      </c>
      <c r="C258" s="23">
        <v>6</v>
      </c>
      <c r="D258" s="21">
        <f t="shared" si="3"/>
        <v>1997.06</v>
      </c>
      <c r="E258" s="73">
        <v>1.0246999999999999</v>
      </c>
      <c r="F258" s="73">
        <v>0.87080000000000002</v>
      </c>
      <c r="G258" s="73">
        <v>2.6700000000000002E-2</v>
      </c>
      <c r="H258" s="74">
        <v>13.51</v>
      </c>
      <c r="I258" s="73">
        <v>1.0246999999999999</v>
      </c>
      <c r="J258" s="73">
        <v>0.87080000000000002</v>
      </c>
      <c r="K258" s="73">
        <v>2.3599999999999999E-2</v>
      </c>
      <c r="L258" s="74">
        <v>13.23</v>
      </c>
    </row>
    <row r="259" spans="1:12" ht="15.75" customHeight="1" x14ac:dyDescent="0.2">
      <c r="A259" s="19" t="s">
        <v>2</v>
      </c>
      <c r="B259" s="23">
        <v>1997</v>
      </c>
      <c r="C259" s="23">
        <v>5</v>
      </c>
      <c r="D259" s="21">
        <f t="shared" si="3"/>
        <v>1997.05</v>
      </c>
      <c r="E259" s="73">
        <v>1.0054000000000001</v>
      </c>
      <c r="F259" s="73">
        <v>0.95750000000000002</v>
      </c>
      <c r="G259" s="73">
        <v>3.1199999999999999E-2</v>
      </c>
      <c r="H259" s="74">
        <v>14.59</v>
      </c>
      <c r="I259" s="73">
        <v>1.0004</v>
      </c>
      <c r="J259" s="73">
        <v>0.95750000000000002</v>
      </c>
      <c r="K259" s="73">
        <v>2.8299999999999999E-2</v>
      </c>
      <c r="L259" s="74">
        <v>14.32</v>
      </c>
    </row>
    <row r="260" spans="1:12" ht="15.75" customHeight="1" x14ac:dyDescent="0.2">
      <c r="A260" s="19" t="s">
        <v>28</v>
      </c>
      <c r="B260" s="23">
        <v>1997</v>
      </c>
      <c r="C260" s="23">
        <v>4</v>
      </c>
      <c r="D260" s="21">
        <f t="shared" si="3"/>
        <v>1997.04</v>
      </c>
      <c r="E260" s="73">
        <v>1.0054000000000001</v>
      </c>
      <c r="F260" s="73">
        <v>0.95750000000000002</v>
      </c>
      <c r="G260" s="73">
        <v>3.1199999999999999E-2</v>
      </c>
      <c r="H260" s="74">
        <v>14.59</v>
      </c>
      <c r="I260" s="73">
        <v>1.0004</v>
      </c>
      <c r="J260" s="73">
        <v>0.95750000000000002</v>
      </c>
      <c r="K260" s="73">
        <v>2.8299999999999999E-2</v>
      </c>
      <c r="L260" s="74">
        <v>14.32</v>
      </c>
    </row>
    <row r="261" spans="1:12" ht="15.75" customHeight="1" x14ac:dyDescent="0.2">
      <c r="A261" s="19" t="s">
        <v>18</v>
      </c>
      <c r="B261" s="23">
        <v>1997</v>
      </c>
      <c r="C261" s="23">
        <v>3</v>
      </c>
      <c r="D261" s="21">
        <f t="shared" si="3"/>
        <v>1997.03</v>
      </c>
      <c r="E261" s="73">
        <v>1.0054000000000001</v>
      </c>
      <c r="F261" s="73">
        <v>0.95750000000000002</v>
      </c>
      <c r="G261" s="73">
        <v>3.1199999999999999E-2</v>
      </c>
      <c r="H261" s="74">
        <v>14.59</v>
      </c>
      <c r="I261" s="73">
        <v>1.0004</v>
      </c>
      <c r="J261" s="73">
        <v>0.95750000000000002</v>
      </c>
      <c r="K261" s="73">
        <v>2.8299999999999999E-2</v>
      </c>
      <c r="L261" s="74">
        <v>14.32</v>
      </c>
    </row>
    <row r="262" spans="1:12" ht="15.75" customHeight="1" x14ac:dyDescent="0.2">
      <c r="A262" s="19" t="s">
        <v>19</v>
      </c>
      <c r="B262" s="23">
        <v>1997</v>
      </c>
      <c r="C262" s="23">
        <v>2</v>
      </c>
      <c r="D262" s="21">
        <f t="shared" si="3"/>
        <v>1997.02</v>
      </c>
      <c r="E262" s="73">
        <v>1.0054000000000001</v>
      </c>
      <c r="F262" s="73">
        <v>0.95750000000000002</v>
      </c>
      <c r="G262" s="73">
        <v>3.1199999999999999E-2</v>
      </c>
      <c r="H262" s="74">
        <v>14.59</v>
      </c>
      <c r="I262" s="73">
        <v>1.0004</v>
      </c>
      <c r="J262" s="73">
        <v>0.95750000000000002</v>
      </c>
      <c r="K262" s="73">
        <v>2.8299999999999999E-2</v>
      </c>
      <c r="L262" s="74">
        <v>14.32</v>
      </c>
    </row>
    <row r="263" spans="1:12" ht="15.75" customHeight="1" x14ac:dyDescent="0.2">
      <c r="A263" s="19" t="s">
        <v>20</v>
      </c>
      <c r="B263" s="23">
        <v>1997</v>
      </c>
      <c r="C263" s="23">
        <v>1</v>
      </c>
      <c r="D263" s="21">
        <f t="shared" si="3"/>
        <v>1997.01</v>
      </c>
      <c r="E263" s="73">
        <v>1.4024000000000001</v>
      </c>
      <c r="F263" s="73">
        <v>1.1173</v>
      </c>
      <c r="G263" s="73">
        <v>3.9100000000000003E-2</v>
      </c>
      <c r="H263" s="74">
        <v>18.059999999999999</v>
      </c>
      <c r="I263" s="73">
        <v>1.3974</v>
      </c>
      <c r="J263" s="73">
        <v>1.1173</v>
      </c>
      <c r="K263" s="73">
        <v>3.6200000000000003E-2</v>
      </c>
      <c r="L263" s="74">
        <v>17.79</v>
      </c>
    </row>
    <row r="264" spans="1:12" ht="15.75" customHeight="1" x14ac:dyDescent="0.2">
      <c r="A264" s="19" t="s">
        <v>21</v>
      </c>
      <c r="B264" s="23">
        <v>1996</v>
      </c>
      <c r="C264" s="23">
        <v>12</v>
      </c>
      <c r="D264" s="21">
        <f t="shared" si="3"/>
        <v>1996.12</v>
      </c>
      <c r="E264" s="73">
        <v>1.4024000000000001</v>
      </c>
      <c r="F264" s="73">
        <v>1.1173</v>
      </c>
      <c r="G264" s="73">
        <v>3.9100000000000003E-2</v>
      </c>
      <c r="H264" s="74">
        <v>18.059999999999999</v>
      </c>
      <c r="I264" s="73">
        <v>1.3974</v>
      </c>
      <c r="J264" s="73">
        <v>1.1173</v>
      </c>
      <c r="K264" s="73">
        <v>3.6200000000000003E-2</v>
      </c>
      <c r="L264" s="74">
        <v>17.79</v>
      </c>
    </row>
    <row r="265" spans="1:12" ht="15.75" customHeight="1" x14ac:dyDescent="0.2">
      <c r="A265" s="19" t="s">
        <v>22</v>
      </c>
      <c r="B265" s="23">
        <v>1996</v>
      </c>
      <c r="C265" s="23">
        <v>11</v>
      </c>
      <c r="D265" s="21">
        <f t="shared" si="3"/>
        <v>1996.11</v>
      </c>
      <c r="E265" s="73">
        <v>1.377</v>
      </c>
      <c r="F265" s="73">
        <v>1.107</v>
      </c>
      <c r="G265" s="73">
        <v>3.8600000000000002E-2</v>
      </c>
      <c r="H265" s="74">
        <v>17.84</v>
      </c>
      <c r="I265" s="73">
        <v>1.3720000000000001</v>
      </c>
      <c r="J265" s="73">
        <v>1.107</v>
      </c>
      <c r="K265" s="73">
        <v>3.61E-2</v>
      </c>
      <c r="L265" s="74">
        <v>17.600000000000001</v>
      </c>
    </row>
    <row r="266" spans="1:12" ht="15.75" customHeight="1" x14ac:dyDescent="0.2">
      <c r="A266" s="19" t="s">
        <v>23</v>
      </c>
      <c r="B266" s="23">
        <v>1996</v>
      </c>
      <c r="C266" s="23">
        <v>10</v>
      </c>
      <c r="D266" s="21">
        <f t="shared" si="3"/>
        <v>1996.1</v>
      </c>
      <c r="E266" s="73">
        <v>1.377</v>
      </c>
      <c r="F266" s="73">
        <v>1.107</v>
      </c>
      <c r="G266" s="73">
        <v>3.8600000000000002E-2</v>
      </c>
      <c r="H266" s="74">
        <v>17.84</v>
      </c>
      <c r="I266" s="73">
        <v>1.3720000000000001</v>
      </c>
      <c r="J266" s="73">
        <v>1.107</v>
      </c>
      <c r="K266" s="73">
        <v>3.61E-2</v>
      </c>
      <c r="L266" s="74">
        <v>17.600000000000001</v>
      </c>
    </row>
    <row r="267" spans="1:12" ht="15.75" customHeight="1" x14ac:dyDescent="0.2">
      <c r="A267" s="19" t="s">
        <v>24</v>
      </c>
      <c r="B267" s="23">
        <v>1996</v>
      </c>
      <c r="C267" s="23">
        <v>9</v>
      </c>
      <c r="D267" s="21">
        <f t="shared" si="3"/>
        <v>1996.09</v>
      </c>
      <c r="E267" s="73">
        <v>1.2383</v>
      </c>
      <c r="F267" s="73">
        <v>1.0511999999999999</v>
      </c>
      <c r="G267" s="73">
        <v>3.5799999999999998E-2</v>
      </c>
      <c r="H267" s="74">
        <v>16.62</v>
      </c>
      <c r="I267" s="73">
        <v>1.2333000000000001</v>
      </c>
      <c r="J267" s="73">
        <v>1.0511999999999999</v>
      </c>
      <c r="K267" s="73">
        <v>3.3300000000000003E-2</v>
      </c>
      <c r="L267" s="74">
        <v>16.39</v>
      </c>
    </row>
    <row r="268" spans="1:12" ht="15.75" customHeight="1" x14ac:dyDescent="0.2">
      <c r="A268" s="19" t="s">
        <v>25</v>
      </c>
      <c r="B268" s="23">
        <v>1996</v>
      </c>
      <c r="C268" s="23">
        <v>8</v>
      </c>
      <c r="D268" s="21">
        <f t="shared" si="3"/>
        <v>1996.08</v>
      </c>
      <c r="E268" s="73">
        <v>1.2383</v>
      </c>
      <c r="F268" s="73">
        <v>1.0511999999999999</v>
      </c>
      <c r="G268" s="73">
        <v>3.5799999999999998E-2</v>
      </c>
      <c r="H268" s="74">
        <v>16.62</v>
      </c>
      <c r="I268" s="73">
        <v>1.2333000000000001</v>
      </c>
      <c r="J268" s="73">
        <v>1.0511999999999999</v>
      </c>
      <c r="K268" s="73">
        <v>3.3300000000000003E-2</v>
      </c>
      <c r="L268" s="74">
        <v>16.39</v>
      </c>
    </row>
    <row r="269" spans="1:12" ht="15.75" customHeight="1" x14ac:dyDescent="0.2">
      <c r="A269" s="19" t="s">
        <v>26</v>
      </c>
      <c r="B269" s="23">
        <v>1996</v>
      </c>
      <c r="C269" s="23">
        <v>7</v>
      </c>
      <c r="D269" s="21">
        <f t="shared" si="3"/>
        <v>1996.07</v>
      </c>
      <c r="E269" s="73">
        <v>1.0780000000000001</v>
      </c>
      <c r="F269" s="73">
        <v>0.98680000000000001</v>
      </c>
      <c r="G269" s="73">
        <v>3.2599999999999997E-2</v>
      </c>
      <c r="H269" s="74">
        <v>15.22</v>
      </c>
      <c r="I269" s="73">
        <v>1.073</v>
      </c>
      <c r="J269" s="73">
        <v>0.98680000000000001</v>
      </c>
      <c r="K269" s="73">
        <v>3.0099999999999998E-2</v>
      </c>
      <c r="L269" s="74">
        <v>14.98</v>
      </c>
    </row>
    <row r="270" spans="1:12" ht="15.75" customHeight="1" x14ac:dyDescent="0.2">
      <c r="A270" s="19" t="s">
        <v>27</v>
      </c>
      <c r="B270" s="23">
        <v>1996</v>
      </c>
      <c r="C270" s="23">
        <v>6</v>
      </c>
      <c r="D270" s="21">
        <f t="shared" si="3"/>
        <v>1996.06</v>
      </c>
      <c r="E270" s="73">
        <v>1.0780000000000001</v>
      </c>
      <c r="F270" s="73">
        <v>0.98680000000000001</v>
      </c>
      <c r="G270" s="73">
        <v>3.2599999999999997E-2</v>
      </c>
      <c r="H270" s="74">
        <v>15.22</v>
      </c>
      <c r="I270" s="73">
        <v>1.073</v>
      </c>
      <c r="J270" s="73">
        <v>0.98680000000000001</v>
      </c>
      <c r="K270" s="73">
        <v>3.0099999999999998E-2</v>
      </c>
      <c r="L270" s="74">
        <v>14.98</v>
      </c>
    </row>
    <row r="271" spans="1:12" ht="15.75" customHeight="1" x14ac:dyDescent="0.2">
      <c r="A271" s="19" t="s">
        <v>2</v>
      </c>
      <c r="B271" s="23">
        <v>1996</v>
      </c>
      <c r="C271" s="23">
        <v>5</v>
      </c>
      <c r="D271" s="21">
        <f t="shared" si="3"/>
        <v>1996.05</v>
      </c>
      <c r="E271" s="73">
        <v>1.0529999999999999</v>
      </c>
      <c r="F271" s="73">
        <v>0.97670000000000001</v>
      </c>
      <c r="G271" s="73">
        <v>3.2099999999999997E-2</v>
      </c>
      <c r="H271" s="74">
        <v>15</v>
      </c>
      <c r="I271" s="73">
        <v>1.048</v>
      </c>
      <c r="J271" s="73">
        <v>0.97670000000000001</v>
      </c>
      <c r="K271" s="73">
        <v>2.9600000000000001E-2</v>
      </c>
      <c r="L271" s="74">
        <v>14.76</v>
      </c>
    </row>
    <row r="272" spans="1:12" ht="15.75" customHeight="1" x14ac:dyDescent="0.2">
      <c r="A272" s="19" t="s">
        <v>28</v>
      </c>
      <c r="B272" s="23">
        <v>1996</v>
      </c>
      <c r="C272" s="23">
        <v>4</v>
      </c>
      <c r="D272" s="21">
        <f t="shared" si="3"/>
        <v>1996.04</v>
      </c>
      <c r="E272" s="73">
        <v>1.0529999999999999</v>
      </c>
      <c r="F272" s="73">
        <v>0.97670000000000001</v>
      </c>
      <c r="G272" s="73">
        <v>3.2099999999999997E-2</v>
      </c>
      <c r="H272" s="74">
        <v>15</v>
      </c>
      <c r="I272" s="73">
        <v>1.048</v>
      </c>
      <c r="J272" s="73">
        <v>0.97670000000000001</v>
      </c>
      <c r="K272" s="73">
        <v>2.9600000000000001E-2</v>
      </c>
      <c r="L272" s="74">
        <v>14.76</v>
      </c>
    </row>
    <row r="273" spans="1:12" ht="15.75" customHeight="1" x14ac:dyDescent="0.2">
      <c r="A273" s="19" t="s">
        <v>18</v>
      </c>
      <c r="B273" s="23">
        <v>1996</v>
      </c>
      <c r="C273" s="23">
        <v>3</v>
      </c>
      <c r="D273" s="21">
        <f t="shared" si="3"/>
        <v>1996.03</v>
      </c>
      <c r="E273" s="73">
        <v>1.1072</v>
      </c>
      <c r="F273" s="73">
        <v>0.99850000000000005</v>
      </c>
      <c r="G273" s="73">
        <v>3.32E-2</v>
      </c>
      <c r="H273" s="74">
        <v>15.48</v>
      </c>
      <c r="I273" s="73">
        <v>1.1022000000000001</v>
      </c>
      <c r="J273" s="73">
        <v>0.99850000000000005</v>
      </c>
      <c r="K273" s="73">
        <v>3.0700000000000002E-2</v>
      </c>
      <c r="L273" s="74">
        <v>15.24</v>
      </c>
    </row>
    <row r="274" spans="1:12" ht="15.75" customHeight="1" x14ac:dyDescent="0.2">
      <c r="A274" s="19" t="s">
        <v>19</v>
      </c>
      <c r="B274" s="23">
        <v>1996</v>
      </c>
      <c r="C274" s="23">
        <v>2</v>
      </c>
      <c r="D274" s="21">
        <f t="shared" si="3"/>
        <v>1996.02</v>
      </c>
      <c r="E274" s="73">
        <v>1.1072</v>
      </c>
      <c r="F274" s="73">
        <v>0.99850000000000005</v>
      </c>
      <c r="G274" s="73">
        <v>3.32E-2</v>
      </c>
      <c r="H274" s="74">
        <v>15.48</v>
      </c>
      <c r="I274" s="73">
        <v>1.1022000000000001</v>
      </c>
      <c r="J274" s="73">
        <v>0.99850000000000005</v>
      </c>
      <c r="K274" s="73">
        <v>3.0700000000000002E-2</v>
      </c>
      <c r="L274" s="74">
        <v>15.24</v>
      </c>
    </row>
    <row r="275" spans="1:12" ht="15.75" customHeight="1" x14ac:dyDescent="0.2">
      <c r="A275" s="19" t="s">
        <v>20</v>
      </c>
      <c r="B275" s="23">
        <v>1996</v>
      </c>
      <c r="C275" s="23">
        <v>1</v>
      </c>
      <c r="D275" s="21">
        <f t="shared" si="3"/>
        <v>1996.01</v>
      </c>
      <c r="E275" s="73">
        <v>1.0861000000000001</v>
      </c>
      <c r="F275" s="73">
        <v>0.99639999999999995</v>
      </c>
      <c r="G275" s="73">
        <v>3.2599999999999997E-2</v>
      </c>
      <c r="H275" s="74">
        <v>15.33</v>
      </c>
      <c r="I275" s="73">
        <v>1.0810999999999999</v>
      </c>
      <c r="J275" s="73">
        <v>0.99639999999999995</v>
      </c>
      <c r="K275" s="73">
        <v>3.0099999999999998E-2</v>
      </c>
      <c r="L275" s="74">
        <v>15.1</v>
      </c>
    </row>
    <row r="276" spans="1:12" ht="15.75" customHeight="1" x14ac:dyDescent="0.2">
      <c r="A276" s="19" t="s">
        <v>21</v>
      </c>
      <c r="B276" s="23">
        <v>1995</v>
      </c>
      <c r="C276" s="23">
        <v>12</v>
      </c>
      <c r="D276" s="21">
        <f t="shared" si="3"/>
        <v>1995.12</v>
      </c>
      <c r="E276" s="73">
        <v>1.0861000000000001</v>
      </c>
      <c r="F276" s="73">
        <v>0.99639999999999995</v>
      </c>
      <c r="G276" s="73">
        <v>3.2599999999999997E-2</v>
      </c>
      <c r="H276" s="74">
        <v>15.33</v>
      </c>
      <c r="I276" s="73">
        <v>1.0810999999999999</v>
      </c>
      <c r="J276" s="73">
        <v>0.99639999999999995</v>
      </c>
      <c r="K276" s="73">
        <v>3.0099999999999998E-2</v>
      </c>
      <c r="L276" s="74">
        <v>15.1</v>
      </c>
    </row>
    <row r="277" spans="1:12" ht="15.75" customHeight="1" x14ac:dyDescent="0.2">
      <c r="A277" s="19" t="s">
        <v>22</v>
      </c>
      <c r="B277" s="23">
        <v>1995</v>
      </c>
      <c r="C277" s="23">
        <v>11</v>
      </c>
      <c r="D277" s="21">
        <f t="shared" si="3"/>
        <v>1995.11</v>
      </c>
      <c r="E277" s="73">
        <v>0.94840000000000002</v>
      </c>
      <c r="F277" s="73">
        <v>0.94099999999999995</v>
      </c>
      <c r="G277" s="73">
        <v>2.98E-2</v>
      </c>
      <c r="H277" s="74">
        <v>14.12</v>
      </c>
      <c r="I277" s="73">
        <v>0.94340000000000002</v>
      </c>
      <c r="J277" s="73">
        <v>0.94099999999999995</v>
      </c>
      <c r="K277" s="73">
        <v>2.7300000000000001E-2</v>
      </c>
      <c r="L277" s="74">
        <v>13.89</v>
      </c>
    </row>
    <row r="278" spans="1:12" ht="15.75" customHeight="1" x14ac:dyDescent="0.2">
      <c r="A278" s="19" t="s">
        <v>23</v>
      </c>
      <c r="B278" s="23">
        <v>1995</v>
      </c>
      <c r="C278" s="23">
        <v>10</v>
      </c>
      <c r="D278" s="21">
        <f t="shared" si="3"/>
        <v>1995.1</v>
      </c>
      <c r="E278" s="73">
        <v>0.94840000000000002</v>
      </c>
      <c r="F278" s="73">
        <v>0.94099999999999995</v>
      </c>
      <c r="G278" s="73">
        <v>2.98E-2</v>
      </c>
      <c r="H278" s="74">
        <v>14.12</v>
      </c>
      <c r="I278" s="73">
        <v>0.94340000000000002</v>
      </c>
      <c r="J278" s="73">
        <v>0.94099999999999995</v>
      </c>
      <c r="K278" s="73">
        <v>2.7300000000000001E-2</v>
      </c>
      <c r="L278" s="74">
        <v>13.89</v>
      </c>
    </row>
    <row r="279" spans="1:12" ht="15.75" customHeight="1" x14ac:dyDescent="0.2">
      <c r="A279" s="19" t="s">
        <v>24</v>
      </c>
      <c r="B279" s="23">
        <v>1995</v>
      </c>
      <c r="C279" s="23">
        <v>9</v>
      </c>
      <c r="D279" s="21">
        <f t="shared" si="3"/>
        <v>1995.09</v>
      </c>
      <c r="E279" s="73">
        <v>0.89839999999999998</v>
      </c>
      <c r="F279" s="73">
        <v>0.92090000000000005</v>
      </c>
      <c r="G279" s="73">
        <v>2.8799999999999999E-2</v>
      </c>
      <c r="H279" s="74">
        <v>13.68</v>
      </c>
      <c r="I279" s="73">
        <v>0.89339999999999997</v>
      </c>
      <c r="J279" s="73">
        <v>0.92090000000000005</v>
      </c>
      <c r="K279" s="73">
        <v>2.63E-2</v>
      </c>
      <c r="L279" s="74">
        <v>13.45</v>
      </c>
    </row>
    <row r="280" spans="1:12" ht="15.75" customHeight="1" x14ac:dyDescent="0.2">
      <c r="A280" s="19" t="s">
        <v>25</v>
      </c>
      <c r="B280" s="23">
        <v>1995</v>
      </c>
      <c r="C280" s="23">
        <v>8</v>
      </c>
      <c r="D280" s="21">
        <f t="shared" si="3"/>
        <v>1995.08</v>
      </c>
      <c r="E280" s="73">
        <v>0.89839999999999998</v>
      </c>
      <c r="F280" s="73">
        <v>0.92090000000000005</v>
      </c>
      <c r="G280" s="73">
        <v>2.8799999999999999E-2</v>
      </c>
      <c r="H280" s="74">
        <v>13.68</v>
      </c>
      <c r="I280" s="73">
        <v>0.89339999999999997</v>
      </c>
      <c r="J280" s="73">
        <v>0.92090000000000005</v>
      </c>
      <c r="K280" s="73">
        <v>2.63E-2</v>
      </c>
      <c r="L280" s="74">
        <v>13.45</v>
      </c>
    </row>
    <row r="281" spans="1:12" ht="15.75" customHeight="1" x14ac:dyDescent="0.2">
      <c r="A281" s="19" t="s">
        <v>26</v>
      </c>
      <c r="B281" s="23">
        <v>1995</v>
      </c>
      <c r="C281" s="23">
        <v>7</v>
      </c>
      <c r="D281" s="21">
        <f t="shared" si="3"/>
        <v>1995.07</v>
      </c>
      <c r="E281" s="73">
        <v>0.92100000000000004</v>
      </c>
      <c r="F281" s="73">
        <v>0.93</v>
      </c>
      <c r="G281" s="73">
        <v>2.93E-2</v>
      </c>
      <c r="H281" s="74">
        <v>13.89</v>
      </c>
      <c r="I281" s="73">
        <v>0.91600000000000004</v>
      </c>
      <c r="J281" s="73">
        <v>0.93</v>
      </c>
      <c r="K281" s="73">
        <v>2.6800000000000001E-2</v>
      </c>
      <c r="L281" s="74">
        <v>13.65</v>
      </c>
    </row>
    <row r="282" spans="1:12" ht="15.75" customHeight="1" x14ac:dyDescent="0.2">
      <c r="A282" s="19" t="s">
        <v>27</v>
      </c>
      <c r="B282" s="23">
        <v>1995</v>
      </c>
      <c r="C282" s="23">
        <v>6</v>
      </c>
      <c r="D282" s="21">
        <f t="shared" si="3"/>
        <v>1995.06</v>
      </c>
      <c r="E282" s="73">
        <v>0.92100000000000004</v>
      </c>
      <c r="F282" s="73">
        <v>0.93</v>
      </c>
      <c r="G282" s="73">
        <v>2.93E-2</v>
      </c>
      <c r="H282" s="74">
        <v>13.89</v>
      </c>
      <c r="I282" s="73">
        <v>0.91600000000000004</v>
      </c>
      <c r="J282" s="73">
        <v>0.93</v>
      </c>
      <c r="K282" s="73">
        <v>2.6800000000000001E-2</v>
      </c>
      <c r="L282" s="74">
        <v>13.65</v>
      </c>
    </row>
    <row r="283" spans="1:12" ht="15.75" customHeight="1" x14ac:dyDescent="0.2">
      <c r="A283" s="19" t="s">
        <v>2</v>
      </c>
      <c r="B283" s="23">
        <v>1995</v>
      </c>
      <c r="C283" s="23">
        <v>5</v>
      </c>
      <c r="D283" s="21">
        <f t="shared" si="3"/>
        <v>1995.05</v>
      </c>
      <c r="E283" s="73">
        <v>0.90169999999999995</v>
      </c>
      <c r="F283" s="73">
        <v>0.91579999999999995</v>
      </c>
      <c r="G283" s="73">
        <v>2.9100000000000001E-2</v>
      </c>
      <c r="H283" s="74">
        <v>13.68</v>
      </c>
      <c r="I283" s="73">
        <v>0.89670000000000005</v>
      </c>
      <c r="J283" s="73">
        <v>0.91579999999999995</v>
      </c>
      <c r="K283" s="73">
        <v>2.6599999999999999E-2</v>
      </c>
      <c r="L283" s="74">
        <v>13.44</v>
      </c>
    </row>
    <row r="284" spans="1:12" ht="15.75" customHeight="1" x14ac:dyDescent="0.2">
      <c r="A284" s="19" t="s">
        <v>28</v>
      </c>
      <c r="B284" s="23">
        <v>1995</v>
      </c>
      <c r="C284" s="23">
        <v>4</v>
      </c>
      <c r="D284" s="21">
        <f t="shared" si="3"/>
        <v>1995.04</v>
      </c>
      <c r="E284" s="73">
        <v>0.90169999999999995</v>
      </c>
      <c r="F284" s="73">
        <v>0.91579999999999995</v>
      </c>
      <c r="G284" s="73">
        <v>2.9100000000000001E-2</v>
      </c>
      <c r="H284" s="74">
        <v>13.68</v>
      </c>
      <c r="I284" s="73">
        <v>0.89670000000000005</v>
      </c>
      <c r="J284" s="73">
        <v>0.91579999999999995</v>
      </c>
      <c r="K284" s="73">
        <v>2.6599999999999999E-2</v>
      </c>
      <c r="L284" s="74">
        <v>13.44</v>
      </c>
    </row>
    <row r="285" spans="1:12" ht="15.75" customHeight="1" x14ac:dyDescent="0.2">
      <c r="A285" s="19" t="s">
        <v>18</v>
      </c>
      <c r="B285" s="23">
        <v>1995</v>
      </c>
      <c r="C285" s="23">
        <v>3</v>
      </c>
      <c r="D285" s="21">
        <f t="shared" si="3"/>
        <v>1995.03</v>
      </c>
      <c r="E285" s="73">
        <v>0.89739999999999998</v>
      </c>
      <c r="F285" s="73">
        <v>0.91410000000000002</v>
      </c>
      <c r="G285" s="73">
        <v>2.9000000000000001E-2</v>
      </c>
      <c r="H285" s="74">
        <v>13.64</v>
      </c>
      <c r="I285" s="73">
        <v>0.89239999999999997</v>
      </c>
      <c r="J285" s="73">
        <v>0.91410000000000002</v>
      </c>
      <c r="K285" s="73">
        <v>2.6499999999999999E-2</v>
      </c>
      <c r="L285" s="74">
        <v>13.4</v>
      </c>
    </row>
    <row r="286" spans="1:12" ht="15.75" customHeight="1" x14ac:dyDescent="0.2">
      <c r="A286" s="19" t="s">
        <v>19</v>
      </c>
      <c r="B286" s="23">
        <v>1995</v>
      </c>
      <c r="C286" s="23">
        <v>2</v>
      </c>
      <c r="D286" s="21">
        <f t="shared" si="3"/>
        <v>1995.02</v>
      </c>
      <c r="E286" s="73">
        <v>0.89739999999999998</v>
      </c>
      <c r="F286" s="73">
        <v>0.91410000000000002</v>
      </c>
      <c r="G286" s="73">
        <v>2.9000000000000001E-2</v>
      </c>
      <c r="H286" s="74">
        <v>13.64</v>
      </c>
      <c r="I286" s="73">
        <v>0.89239999999999997</v>
      </c>
      <c r="J286" s="73">
        <v>0.91410000000000002</v>
      </c>
      <c r="K286" s="73">
        <v>2.6499999999999999E-2</v>
      </c>
      <c r="L286" s="74">
        <v>13.4</v>
      </c>
    </row>
    <row r="287" spans="1:12" ht="15.75" customHeight="1" x14ac:dyDescent="0.2">
      <c r="A287" s="19" t="s">
        <v>20</v>
      </c>
      <c r="B287" s="23">
        <v>1995</v>
      </c>
      <c r="C287" s="23">
        <v>1</v>
      </c>
      <c r="D287" s="21">
        <f t="shared" si="3"/>
        <v>1995.01</v>
      </c>
      <c r="E287" s="73">
        <v>0.98529999999999995</v>
      </c>
      <c r="F287" s="73">
        <v>0.94950000000000001</v>
      </c>
      <c r="G287" s="73">
        <v>3.0800000000000001E-2</v>
      </c>
      <c r="H287" s="74">
        <v>14.41</v>
      </c>
      <c r="I287" s="73">
        <v>0.98029999999999995</v>
      </c>
      <c r="J287" s="73">
        <v>0.94950000000000001</v>
      </c>
      <c r="K287" s="73">
        <v>2.8299999999999999E-2</v>
      </c>
      <c r="L287" s="74">
        <v>14.18</v>
      </c>
    </row>
    <row r="288" spans="1:12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</sheetData>
  <phoneticPr fontId="1" type="noConversion"/>
  <printOptions horizontalCentered="1" gridLines="1"/>
  <pageMargins left="0.5" right="0.5" top="1" bottom="1" header="0.5" footer="0.5"/>
  <pageSetup scale="51" fitToHeight="3" orientation="portrait" r:id="rId1"/>
  <headerFooter alignWithMargins="0">
    <oddHeader>&amp;A</oddHeader>
    <oddFooter>Page &amp;P&amp;RHistoricCalDairyPrices.xls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287"/>
  <sheetViews>
    <sheetView workbookViewId="0">
      <pane xSplit="2" ySplit="1" topLeftCell="C2" activePane="bottomRight" state="frozenSplit"/>
      <selection pane="topRight" activeCell="C1" sqref="C1"/>
      <selection pane="bottomLeft"/>
      <selection pane="bottomRight" activeCell="J2" sqref="J2"/>
    </sheetView>
  </sheetViews>
  <sheetFormatPr defaultColWidth="10.28515625" defaultRowHeight="12.75" x14ac:dyDescent="0.2"/>
  <cols>
    <col min="1" max="1" width="10.85546875" style="11" customWidth="1"/>
    <col min="2" max="2" width="5.7109375" style="11" customWidth="1"/>
    <col min="3" max="3" width="9.7109375" style="11" customWidth="1"/>
    <col min="4" max="4" width="9.140625" style="11" customWidth="1"/>
    <col min="5" max="6" width="10.28515625" style="24" customWidth="1"/>
    <col min="7" max="7" width="10.28515625" style="25" customWidth="1"/>
    <col min="8" max="9" width="10.28515625" style="24" customWidth="1"/>
    <col min="10" max="10" width="10.28515625" style="25" customWidth="1"/>
    <col min="11" max="16384" width="10.28515625" style="11"/>
  </cols>
  <sheetData>
    <row r="1" spans="1:11" ht="54" customHeight="1" x14ac:dyDescent="0.2">
      <c r="A1" s="1" t="s">
        <v>0</v>
      </c>
      <c r="B1" s="1" t="s">
        <v>1</v>
      </c>
      <c r="C1" s="12" t="s">
        <v>70</v>
      </c>
      <c r="D1" s="13" t="s">
        <v>71</v>
      </c>
      <c r="E1" s="2" t="s">
        <v>38</v>
      </c>
      <c r="F1" s="2" t="s">
        <v>39</v>
      </c>
      <c r="G1" s="3" t="s">
        <v>41</v>
      </c>
      <c r="H1" s="2" t="s">
        <v>40</v>
      </c>
      <c r="I1" s="2" t="s">
        <v>42</v>
      </c>
      <c r="J1" s="3" t="s">
        <v>43</v>
      </c>
      <c r="K1" s="27"/>
    </row>
    <row r="2" spans="1:11" ht="18" customHeight="1" x14ac:dyDescent="0.2">
      <c r="A2" s="10" t="s">
        <v>23</v>
      </c>
      <c r="B2" s="9">
        <v>2018</v>
      </c>
      <c r="C2" s="20">
        <v>10</v>
      </c>
      <c r="D2" s="81">
        <v>2018.1</v>
      </c>
      <c r="E2" s="68">
        <v>2.4777</v>
      </c>
      <c r="F2" s="68">
        <v>0.69579999999999997</v>
      </c>
      <c r="G2" s="71">
        <v>14.73</v>
      </c>
      <c r="H2" s="68">
        <v>2.4777</v>
      </c>
      <c r="I2" s="68">
        <v>0.66910000000000003</v>
      </c>
      <c r="J2" s="71">
        <v>14.49</v>
      </c>
      <c r="K2" s="27"/>
    </row>
    <row r="3" spans="1:11" ht="18" customHeight="1" x14ac:dyDescent="0.2">
      <c r="A3" s="10" t="s">
        <v>24</v>
      </c>
      <c r="B3" s="9">
        <v>2018</v>
      </c>
      <c r="C3" s="20">
        <v>9</v>
      </c>
      <c r="D3" s="81">
        <v>2018.09</v>
      </c>
      <c r="E3" s="68">
        <v>2.4971999999999999</v>
      </c>
      <c r="F3" s="68">
        <v>0.67730000000000001</v>
      </c>
      <c r="G3" s="71">
        <v>14.63</v>
      </c>
      <c r="H3" s="68">
        <v>2.4971999999999999</v>
      </c>
      <c r="I3" s="68">
        <v>0.65059999999999996</v>
      </c>
      <c r="J3" s="71">
        <v>14.4</v>
      </c>
      <c r="K3" s="27"/>
    </row>
    <row r="4" spans="1:11" ht="18" customHeight="1" x14ac:dyDescent="0.2">
      <c r="A4" s="10" t="s">
        <v>25</v>
      </c>
      <c r="B4" s="9">
        <v>2018</v>
      </c>
      <c r="C4" s="20">
        <v>8</v>
      </c>
      <c r="D4" s="81">
        <v>2018.08</v>
      </c>
      <c r="E4" s="68">
        <v>2.4971999999999999</v>
      </c>
      <c r="F4" s="68">
        <v>0.67730000000000001</v>
      </c>
      <c r="G4" s="71">
        <v>14.63</v>
      </c>
      <c r="H4" s="68">
        <v>2.4971999999999999</v>
      </c>
      <c r="I4" s="68">
        <v>0.65059999999999996</v>
      </c>
      <c r="J4" s="71">
        <v>14.4</v>
      </c>
      <c r="K4" s="27"/>
    </row>
    <row r="5" spans="1:11" ht="18" customHeight="1" x14ac:dyDescent="0.2">
      <c r="A5" s="10" t="s">
        <v>26</v>
      </c>
      <c r="B5" s="9">
        <v>2018</v>
      </c>
      <c r="C5" s="20">
        <v>7</v>
      </c>
      <c r="D5" s="81">
        <v>2018.07</v>
      </c>
      <c r="E5" s="68">
        <v>2.5379</v>
      </c>
      <c r="F5" s="68">
        <v>0.62649999999999995</v>
      </c>
      <c r="G5" s="71">
        <v>14.33</v>
      </c>
      <c r="H5" s="68">
        <v>2.5379</v>
      </c>
      <c r="I5" s="68">
        <v>0.5998</v>
      </c>
      <c r="J5" s="71">
        <v>14.1</v>
      </c>
      <c r="K5" s="27"/>
    </row>
    <row r="6" spans="1:11" ht="18" customHeight="1" x14ac:dyDescent="0.2">
      <c r="A6" s="10" t="s">
        <v>27</v>
      </c>
      <c r="B6" s="9">
        <v>2018</v>
      </c>
      <c r="C6" s="20">
        <v>6</v>
      </c>
      <c r="D6" s="81">
        <v>2018.06</v>
      </c>
      <c r="E6" s="68">
        <v>2.5379</v>
      </c>
      <c r="F6" s="68">
        <v>0.62649999999999995</v>
      </c>
      <c r="G6" s="71">
        <v>14.33</v>
      </c>
      <c r="H6" s="68">
        <v>2.5379</v>
      </c>
      <c r="I6" s="68">
        <v>0.5998</v>
      </c>
      <c r="J6" s="71">
        <v>14.1</v>
      </c>
      <c r="K6" s="27"/>
    </row>
    <row r="7" spans="1:11" ht="18" customHeight="1" x14ac:dyDescent="0.2">
      <c r="A7" s="10" t="s">
        <v>2</v>
      </c>
      <c r="B7" s="9">
        <v>2018</v>
      </c>
      <c r="C7" s="20">
        <v>5</v>
      </c>
      <c r="D7" s="81">
        <v>2018.05</v>
      </c>
      <c r="E7" s="68">
        <v>2.3349000000000002</v>
      </c>
      <c r="F7" s="68">
        <v>0.61509999999999998</v>
      </c>
      <c r="G7" s="71">
        <v>13.52</v>
      </c>
      <c r="H7" s="68">
        <v>2.3349000000000002</v>
      </c>
      <c r="I7" s="68">
        <v>0.58840000000000003</v>
      </c>
      <c r="J7" s="71">
        <v>13.29</v>
      </c>
      <c r="K7" s="27"/>
    </row>
    <row r="8" spans="1:11" ht="18" customHeight="1" x14ac:dyDescent="0.2">
      <c r="A8" s="10" t="s">
        <v>28</v>
      </c>
      <c r="B8" s="9">
        <v>2018</v>
      </c>
      <c r="C8" s="20">
        <v>4</v>
      </c>
      <c r="D8" s="81">
        <v>2018.04</v>
      </c>
      <c r="E8" s="68">
        <v>2.3349000000000002</v>
      </c>
      <c r="F8" s="68">
        <v>0.61509999999999998</v>
      </c>
      <c r="G8" s="71">
        <v>13.52</v>
      </c>
      <c r="H8" s="68">
        <v>2.3349000000000002</v>
      </c>
      <c r="I8" s="68">
        <v>0.58840000000000003</v>
      </c>
      <c r="J8" s="71">
        <v>13.29</v>
      </c>
      <c r="K8" s="27"/>
    </row>
    <row r="9" spans="1:11" ht="18" customHeight="1" x14ac:dyDescent="0.2">
      <c r="A9" s="10" t="s">
        <v>18</v>
      </c>
      <c r="B9" s="9">
        <v>2018</v>
      </c>
      <c r="C9" s="20">
        <v>3</v>
      </c>
      <c r="D9" s="81">
        <v>2018.03</v>
      </c>
      <c r="E9" s="68">
        <v>2.3731</v>
      </c>
      <c r="F9" s="68">
        <v>0.63229999999999997</v>
      </c>
      <c r="G9" s="71">
        <v>13.81</v>
      </c>
      <c r="H9" s="68">
        <v>2.3731</v>
      </c>
      <c r="I9" s="68">
        <v>0.60560000000000003</v>
      </c>
      <c r="J9" s="71">
        <v>13.57</v>
      </c>
    </row>
    <row r="10" spans="1:11" ht="18" customHeight="1" x14ac:dyDescent="0.2">
      <c r="A10" s="10" t="s">
        <v>19</v>
      </c>
      <c r="B10" s="9">
        <v>2018</v>
      </c>
      <c r="C10" s="20">
        <v>2</v>
      </c>
      <c r="D10" s="81">
        <v>2018.02</v>
      </c>
      <c r="E10" s="68">
        <v>2.3731</v>
      </c>
      <c r="F10" s="68">
        <v>0.63229999999999997</v>
      </c>
      <c r="G10" s="71">
        <v>13.81</v>
      </c>
      <c r="H10" s="68">
        <v>2.3731</v>
      </c>
      <c r="I10" s="68">
        <v>0.60560000000000003</v>
      </c>
      <c r="J10" s="71">
        <v>13.57</v>
      </c>
    </row>
    <row r="11" spans="1:11" ht="18" customHeight="1" x14ac:dyDescent="0.2">
      <c r="A11" s="10" t="s">
        <v>20</v>
      </c>
      <c r="B11" s="9">
        <v>2018</v>
      </c>
      <c r="C11" s="20">
        <v>1</v>
      </c>
      <c r="D11" s="81">
        <v>2018.01</v>
      </c>
      <c r="E11" s="68">
        <v>2.4986999999999999</v>
      </c>
      <c r="F11" s="68">
        <v>0.6875</v>
      </c>
      <c r="G11" s="71">
        <v>14.73</v>
      </c>
      <c r="H11" s="68">
        <v>2.4986999999999999</v>
      </c>
      <c r="I11" s="68">
        <v>0.66080000000000005</v>
      </c>
      <c r="J11" s="71">
        <v>14.49</v>
      </c>
      <c r="K11" s="27"/>
    </row>
    <row r="12" spans="1:11" ht="18" customHeight="1" x14ac:dyDescent="0.2">
      <c r="A12" s="10" t="s">
        <v>21</v>
      </c>
      <c r="B12" s="9">
        <v>2017</v>
      </c>
      <c r="C12" s="20">
        <v>12</v>
      </c>
      <c r="D12" s="81">
        <v>2017.12</v>
      </c>
      <c r="E12" s="68">
        <v>2.4986999999999999</v>
      </c>
      <c r="F12" s="68">
        <v>0.6875</v>
      </c>
      <c r="G12" s="71">
        <v>14.73</v>
      </c>
      <c r="H12" s="68">
        <v>2.4986999999999999</v>
      </c>
      <c r="I12" s="68">
        <v>0.66080000000000005</v>
      </c>
      <c r="J12" s="71">
        <v>14.49</v>
      </c>
      <c r="K12" s="27"/>
    </row>
    <row r="13" spans="1:11" ht="18" customHeight="1" x14ac:dyDescent="0.2">
      <c r="A13" s="10" t="s">
        <v>22</v>
      </c>
      <c r="B13" s="9">
        <v>2017</v>
      </c>
      <c r="C13" s="20">
        <v>11</v>
      </c>
      <c r="D13" s="81">
        <v>2017.11</v>
      </c>
      <c r="E13" s="68">
        <v>2.8290999999999999</v>
      </c>
      <c r="F13" s="68">
        <v>0.79769999999999996</v>
      </c>
      <c r="G13" s="71">
        <v>16.84</v>
      </c>
      <c r="H13" s="68">
        <v>2.8290999999999999</v>
      </c>
      <c r="I13" s="68">
        <v>0.77100000000000002</v>
      </c>
      <c r="J13" s="71">
        <v>16.61</v>
      </c>
      <c r="K13" s="27"/>
    </row>
    <row r="14" spans="1:11" ht="18" customHeight="1" x14ac:dyDescent="0.2">
      <c r="A14" s="10" t="s">
        <v>23</v>
      </c>
      <c r="B14" s="9">
        <v>2017</v>
      </c>
      <c r="C14" s="20">
        <v>10</v>
      </c>
      <c r="D14" s="81">
        <v>2017.1</v>
      </c>
      <c r="E14" s="68">
        <v>2.8290999999999999</v>
      </c>
      <c r="F14" s="68">
        <v>0.79769999999999996</v>
      </c>
      <c r="G14" s="71">
        <v>16.84</v>
      </c>
      <c r="H14" s="68">
        <v>2.8290999999999999</v>
      </c>
      <c r="I14" s="68">
        <v>0.77100000000000002</v>
      </c>
      <c r="J14" s="71">
        <v>16.61</v>
      </c>
      <c r="K14" s="27"/>
    </row>
    <row r="15" spans="1:11" ht="18" customHeight="1" x14ac:dyDescent="0.2">
      <c r="A15" s="10" t="s">
        <v>24</v>
      </c>
      <c r="B15" s="9">
        <v>2017</v>
      </c>
      <c r="C15" s="20">
        <v>9</v>
      </c>
      <c r="D15" s="81">
        <v>2017.09</v>
      </c>
      <c r="E15" s="68">
        <v>2.8275999999999999</v>
      </c>
      <c r="F15" s="68">
        <v>0.79590000000000005</v>
      </c>
      <c r="G15" s="71">
        <v>16.82</v>
      </c>
      <c r="H15" s="68">
        <v>2.8275999999999999</v>
      </c>
      <c r="I15" s="68">
        <v>0.76919999999999999</v>
      </c>
      <c r="J15" s="71">
        <v>16.59</v>
      </c>
      <c r="K15" s="27"/>
    </row>
    <row r="16" spans="1:11" ht="18" customHeight="1" x14ac:dyDescent="0.2">
      <c r="A16" s="10" t="s">
        <v>25</v>
      </c>
      <c r="B16" s="9">
        <v>2017</v>
      </c>
      <c r="C16" s="20">
        <v>8</v>
      </c>
      <c r="D16" s="81">
        <v>2017.08</v>
      </c>
      <c r="E16" s="68">
        <v>2.8275999999999999</v>
      </c>
      <c r="F16" s="68">
        <v>0.79590000000000005</v>
      </c>
      <c r="G16" s="71">
        <v>16.82</v>
      </c>
      <c r="H16" s="68">
        <v>2.8275999999999999</v>
      </c>
      <c r="I16" s="68">
        <v>0.76919999999999999</v>
      </c>
      <c r="J16" s="71">
        <v>16.59</v>
      </c>
      <c r="K16" s="27"/>
    </row>
    <row r="17" spans="1:11" ht="18" customHeight="1" x14ac:dyDescent="0.2">
      <c r="A17" s="10" t="s">
        <v>26</v>
      </c>
      <c r="B17" s="9">
        <v>2017</v>
      </c>
      <c r="C17" s="20">
        <v>7</v>
      </c>
      <c r="D17" s="81">
        <v>2017.07</v>
      </c>
      <c r="E17" s="68">
        <v>2.3437999999999999</v>
      </c>
      <c r="F17" s="68">
        <v>0.75119999999999998</v>
      </c>
      <c r="G17" s="71">
        <v>14.74</v>
      </c>
      <c r="H17" s="68">
        <v>2.3437999999999999</v>
      </c>
      <c r="I17" s="68">
        <v>0.72450000000000003</v>
      </c>
      <c r="J17" s="71">
        <v>14.51</v>
      </c>
      <c r="K17" s="27"/>
    </row>
    <row r="18" spans="1:11" ht="18" customHeight="1" x14ac:dyDescent="0.2">
      <c r="A18" s="10" t="s">
        <v>27</v>
      </c>
      <c r="B18" s="9">
        <v>2017</v>
      </c>
      <c r="C18" s="20">
        <v>6</v>
      </c>
      <c r="D18" s="81">
        <v>2017.06</v>
      </c>
      <c r="E18" s="68">
        <v>2.3437999999999999</v>
      </c>
      <c r="F18" s="68">
        <v>0.75119999999999998</v>
      </c>
      <c r="G18" s="71">
        <v>14.74</v>
      </c>
      <c r="H18" s="68">
        <v>2.3437999999999999</v>
      </c>
      <c r="I18" s="68">
        <v>0.72450000000000003</v>
      </c>
      <c r="J18" s="71">
        <v>14.51</v>
      </c>
      <c r="K18" s="27"/>
    </row>
    <row r="19" spans="1:11" ht="18" customHeight="1" x14ac:dyDescent="0.2">
      <c r="A19" s="10" t="s">
        <v>2</v>
      </c>
      <c r="B19" s="9">
        <v>2017</v>
      </c>
      <c r="C19" s="20">
        <v>5</v>
      </c>
      <c r="D19" s="81">
        <v>2017.05</v>
      </c>
      <c r="E19" s="68">
        <v>2.335</v>
      </c>
      <c r="F19" s="68">
        <v>0.82369999999999999</v>
      </c>
      <c r="G19" s="71">
        <v>15.34</v>
      </c>
      <c r="H19" s="68">
        <v>2.335</v>
      </c>
      <c r="I19" s="68">
        <v>0.79700000000000004</v>
      </c>
      <c r="J19" s="71">
        <v>15.11</v>
      </c>
      <c r="K19" s="27"/>
    </row>
    <row r="20" spans="1:11" ht="18" customHeight="1" x14ac:dyDescent="0.2">
      <c r="A20" s="10" t="s">
        <v>28</v>
      </c>
      <c r="B20" s="9">
        <v>2017</v>
      </c>
      <c r="C20" s="20">
        <v>4</v>
      </c>
      <c r="D20" s="81">
        <v>2017.04</v>
      </c>
      <c r="E20" s="68">
        <v>2.335</v>
      </c>
      <c r="F20" s="68">
        <v>0.82369999999999999</v>
      </c>
      <c r="G20" s="71">
        <v>15.34</v>
      </c>
      <c r="H20" s="68">
        <v>2.335</v>
      </c>
      <c r="I20" s="68">
        <v>0.79700000000000004</v>
      </c>
      <c r="J20" s="71">
        <v>15.11</v>
      </c>
      <c r="K20" s="27"/>
    </row>
    <row r="21" spans="1:11" ht="18" customHeight="1" x14ac:dyDescent="0.2">
      <c r="A21" s="10" t="s">
        <v>18</v>
      </c>
      <c r="B21" s="9">
        <v>2017</v>
      </c>
      <c r="C21" s="20">
        <v>3</v>
      </c>
      <c r="D21" s="81">
        <v>2017.03</v>
      </c>
      <c r="E21" s="68">
        <v>2.3872</v>
      </c>
      <c r="F21" s="68">
        <v>0.86550000000000005</v>
      </c>
      <c r="G21" s="71">
        <v>15.89</v>
      </c>
      <c r="H21" s="68">
        <v>2.3872</v>
      </c>
      <c r="I21" s="68">
        <v>0.83879999999999999</v>
      </c>
      <c r="J21" s="71">
        <v>15.65</v>
      </c>
      <c r="K21" s="27"/>
    </row>
    <row r="22" spans="1:11" ht="18" customHeight="1" x14ac:dyDescent="0.2">
      <c r="A22" s="10" t="s">
        <v>19</v>
      </c>
      <c r="B22" s="9">
        <v>2017</v>
      </c>
      <c r="C22" s="20">
        <v>2</v>
      </c>
      <c r="D22" s="81">
        <v>2017.02</v>
      </c>
      <c r="E22" s="68">
        <v>2.3872</v>
      </c>
      <c r="F22" s="68">
        <v>0.86550000000000005</v>
      </c>
      <c r="G22" s="71">
        <v>15.89</v>
      </c>
      <c r="H22" s="68">
        <v>2.3872</v>
      </c>
      <c r="I22" s="68">
        <v>0.83879999999999999</v>
      </c>
      <c r="J22" s="71">
        <v>15.65</v>
      </c>
    </row>
    <row r="23" spans="1:11" ht="18" customHeight="1" x14ac:dyDescent="0.2">
      <c r="A23" s="10" t="s">
        <v>20</v>
      </c>
      <c r="B23" s="9">
        <v>2017</v>
      </c>
      <c r="C23" s="20">
        <v>1</v>
      </c>
      <c r="D23" s="81">
        <v>2017.01</v>
      </c>
      <c r="E23" s="68">
        <v>2.0165000000000002</v>
      </c>
      <c r="F23" s="68">
        <v>0.80489999999999995</v>
      </c>
      <c r="G23" s="71">
        <v>14.06</v>
      </c>
      <c r="H23" s="68">
        <v>2.0165000000000002</v>
      </c>
      <c r="I23" s="68">
        <v>0.7782</v>
      </c>
      <c r="J23" s="71">
        <v>13.83</v>
      </c>
    </row>
    <row r="24" spans="1:11" ht="18" customHeight="1" x14ac:dyDescent="0.2">
      <c r="A24" s="10" t="s">
        <v>21</v>
      </c>
      <c r="B24" s="9">
        <v>2016</v>
      </c>
      <c r="C24" s="20">
        <v>12</v>
      </c>
      <c r="D24" s="81">
        <v>2016.12</v>
      </c>
      <c r="E24" s="68">
        <v>2.0165000000000002</v>
      </c>
      <c r="F24" s="68">
        <v>0.80489999999999995</v>
      </c>
      <c r="G24" s="71">
        <v>14.06</v>
      </c>
      <c r="H24" s="68">
        <v>2.0165000000000002</v>
      </c>
      <c r="I24" s="68">
        <v>0.7782</v>
      </c>
      <c r="J24" s="71">
        <v>13.83</v>
      </c>
    </row>
    <row r="25" spans="1:11" ht="18" customHeight="1" x14ac:dyDescent="0.2">
      <c r="A25" s="10" t="s">
        <v>22</v>
      </c>
      <c r="B25" s="9">
        <v>2016</v>
      </c>
      <c r="C25" s="20">
        <v>11</v>
      </c>
      <c r="D25" s="81">
        <v>2016.11</v>
      </c>
      <c r="E25" s="68">
        <v>2.2812000000000001</v>
      </c>
      <c r="F25" s="68">
        <v>0.74280000000000002</v>
      </c>
      <c r="G25" s="71">
        <v>14.45</v>
      </c>
      <c r="H25" s="68">
        <v>2.2812000000000001</v>
      </c>
      <c r="I25" s="68">
        <v>0.71609999999999996</v>
      </c>
      <c r="J25" s="71">
        <v>14.21</v>
      </c>
      <c r="K25" s="27"/>
    </row>
    <row r="26" spans="1:11" ht="18" customHeight="1" x14ac:dyDescent="0.2">
      <c r="A26" s="10" t="s">
        <v>23</v>
      </c>
      <c r="B26" s="9">
        <v>2016</v>
      </c>
      <c r="C26" s="20">
        <v>10</v>
      </c>
      <c r="D26" s="81">
        <v>2016.1</v>
      </c>
      <c r="E26" s="68">
        <v>2.2812000000000001</v>
      </c>
      <c r="F26" s="68">
        <v>0.74280000000000002</v>
      </c>
      <c r="G26" s="71">
        <v>14.45</v>
      </c>
      <c r="H26" s="68">
        <v>2.2812000000000001</v>
      </c>
      <c r="I26" s="68">
        <v>0.71609999999999996</v>
      </c>
      <c r="J26" s="71">
        <v>14.21</v>
      </c>
      <c r="K26" s="27"/>
    </row>
    <row r="27" spans="1:11" ht="18" customHeight="1" x14ac:dyDescent="0.2">
      <c r="A27" s="10" t="s">
        <v>24</v>
      </c>
      <c r="B27" s="9">
        <v>2016</v>
      </c>
      <c r="C27" s="20">
        <v>9</v>
      </c>
      <c r="D27" s="81">
        <v>2016.09</v>
      </c>
      <c r="E27" s="68">
        <v>2.4599000000000002</v>
      </c>
      <c r="F27" s="68">
        <v>0.68030000000000002</v>
      </c>
      <c r="G27" s="71">
        <v>14.53</v>
      </c>
      <c r="H27" s="68">
        <v>2.4599000000000002</v>
      </c>
      <c r="I27" s="68">
        <v>0.65359999999999996</v>
      </c>
      <c r="J27" s="71">
        <v>14.3</v>
      </c>
      <c r="K27" s="27"/>
    </row>
    <row r="28" spans="1:11" ht="18" customHeight="1" x14ac:dyDescent="0.2">
      <c r="A28" s="10" t="s">
        <v>25</v>
      </c>
      <c r="B28" s="9">
        <v>2016</v>
      </c>
      <c r="C28" s="20">
        <v>8</v>
      </c>
      <c r="D28" s="81">
        <v>2016.08</v>
      </c>
      <c r="E28" s="68">
        <v>2.4599000000000002</v>
      </c>
      <c r="F28" s="68">
        <v>0.68030000000000002</v>
      </c>
      <c r="G28" s="71">
        <v>14.53</v>
      </c>
      <c r="H28" s="68">
        <v>2.4599000000000002</v>
      </c>
      <c r="I28" s="68">
        <v>0.65359999999999996</v>
      </c>
      <c r="J28" s="71">
        <v>14.3</v>
      </c>
      <c r="K28" s="27"/>
    </row>
    <row r="29" spans="1:11" ht="18" customHeight="1" x14ac:dyDescent="0.2">
      <c r="A29" s="10" t="s">
        <v>26</v>
      </c>
      <c r="B29" s="9">
        <v>2016</v>
      </c>
      <c r="C29" s="20">
        <v>7</v>
      </c>
      <c r="D29" s="81">
        <v>2016.07</v>
      </c>
      <c r="E29" s="68">
        <v>2.1991000000000001</v>
      </c>
      <c r="F29" s="68">
        <v>0.63429999999999997</v>
      </c>
      <c r="G29" s="71">
        <v>13.22</v>
      </c>
      <c r="H29" s="68">
        <v>2.1991000000000001</v>
      </c>
      <c r="I29" s="68">
        <v>0.60760000000000003</v>
      </c>
      <c r="J29" s="71">
        <v>12.98</v>
      </c>
      <c r="K29" s="27"/>
    </row>
    <row r="30" spans="1:11" ht="18" customHeight="1" x14ac:dyDescent="0.2">
      <c r="A30" s="10" t="s">
        <v>27</v>
      </c>
      <c r="B30" s="9">
        <v>2016</v>
      </c>
      <c r="C30" s="20">
        <v>6</v>
      </c>
      <c r="D30" s="81">
        <v>2016.06</v>
      </c>
      <c r="E30" s="68">
        <v>2.1991000000000001</v>
      </c>
      <c r="F30" s="68">
        <v>0.63429999999999997</v>
      </c>
      <c r="G30" s="71">
        <v>13.22</v>
      </c>
      <c r="H30" s="68">
        <v>2.1991000000000001</v>
      </c>
      <c r="I30" s="68">
        <v>0.60760000000000003</v>
      </c>
      <c r="J30" s="71">
        <v>12.98</v>
      </c>
      <c r="K30" s="27"/>
    </row>
    <row r="31" spans="1:11" ht="16.5" customHeight="1" x14ac:dyDescent="0.2">
      <c r="A31" s="10" t="s">
        <v>2</v>
      </c>
      <c r="B31" s="9">
        <v>2016</v>
      </c>
      <c r="C31" s="20">
        <v>5</v>
      </c>
      <c r="D31" s="81">
        <v>2016.05</v>
      </c>
      <c r="E31" s="68">
        <v>2.1938</v>
      </c>
      <c r="F31" s="68">
        <v>0.66969999999999996</v>
      </c>
      <c r="G31" s="71">
        <v>13.5</v>
      </c>
      <c r="H31" s="68">
        <v>2.1938</v>
      </c>
      <c r="I31" s="68">
        <v>0.64300000000000002</v>
      </c>
      <c r="J31" s="71">
        <v>13.27</v>
      </c>
      <c r="K31" s="27"/>
    </row>
    <row r="32" spans="1:11" ht="16.5" customHeight="1" x14ac:dyDescent="0.2">
      <c r="A32" s="10" t="s">
        <v>28</v>
      </c>
      <c r="B32" s="9">
        <v>2016</v>
      </c>
      <c r="C32" s="20">
        <v>4</v>
      </c>
      <c r="D32" s="81">
        <v>2016.04</v>
      </c>
      <c r="E32" s="68">
        <v>2.1938</v>
      </c>
      <c r="F32" s="68">
        <v>0.66969999999999996</v>
      </c>
      <c r="G32" s="71">
        <v>13.5</v>
      </c>
      <c r="H32" s="68">
        <v>2.1938</v>
      </c>
      <c r="I32" s="68">
        <v>0.64300000000000002</v>
      </c>
      <c r="J32" s="71">
        <v>13.27</v>
      </c>
      <c r="K32" s="27"/>
    </row>
    <row r="33" spans="1:10" ht="16.5" customHeight="1" x14ac:dyDescent="0.2">
      <c r="A33" s="10" t="s">
        <v>18</v>
      </c>
      <c r="B33" s="9">
        <v>2016</v>
      </c>
      <c r="C33" s="20">
        <v>3</v>
      </c>
      <c r="D33" s="81">
        <v>2016.03</v>
      </c>
      <c r="E33" s="68">
        <v>2.4519000000000002</v>
      </c>
      <c r="F33" s="68">
        <v>0.68769999999999998</v>
      </c>
      <c r="G33" s="71">
        <v>14.56</v>
      </c>
      <c r="H33" s="68">
        <v>2.4519000000000002</v>
      </c>
      <c r="I33" s="68">
        <v>0.66100000000000003</v>
      </c>
      <c r="J33" s="71">
        <v>14.33</v>
      </c>
    </row>
    <row r="34" spans="1:10" ht="16.5" customHeight="1" x14ac:dyDescent="0.2">
      <c r="A34" s="10" t="s">
        <v>19</v>
      </c>
      <c r="B34" s="9">
        <v>2016</v>
      </c>
      <c r="C34" s="20">
        <v>2</v>
      </c>
      <c r="D34" s="81">
        <v>2016.02</v>
      </c>
      <c r="E34" s="68">
        <v>2.4519000000000002</v>
      </c>
      <c r="F34" s="68">
        <v>0.68769999999999998</v>
      </c>
      <c r="G34" s="71">
        <v>14.56</v>
      </c>
      <c r="H34" s="68">
        <v>2.4519000000000002</v>
      </c>
      <c r="I34" s="68">
        <v>0.66100000000000003</v>
      </c>
      <c r="J34" s="71">
        <v>14.33</v>
      </c>
    </row>
    <row r="35" spans="1:10" ht="16.899999999999999" customHeight="1" x14ac:dyDescent="0.2">
      <c r="A35" s="10" t="s">
        <v>20</v>
      </c>
      <c r="B35" s="9">
        <v>2016</v>
      </c>
      <c r="C35" s="9">
        <v>1</v>
      </c>
      <c r="D35" s="88">
        <v>2016.01</v>
      </c>
      <c r="E35" s="68">
        <v>2.9283000000000001</v>
      </c>
      <c r="F35" s="68">
        <v>0.75360000000000005</v>
      </c>
      <c r="G35" s="71">
        <v>16.809999999999999</v>
      </c>
      <c r="H35" s="68">
        <v>2.9283000000000001</v>
      </c>
      <c r="I35" s="68">
        <v>0.72689999999999999</v>
      </c>
      <c r="J35" s="71">
        <v>16.57</v>
      </c>
    </row>
    <row r="36" spans="1:10" ht="16.899999999999999" customHeight="1" x14ac:dyDescent="0.2">
      <c r="A36" s="10" t="s">
        <v>21</v>
      </c>
      <c r="B36" s="9">
        <v>2015</v>
      </c>
      <c r="C36" s="9">
        <v>12</v>
      </c>
      <c r="D36" s="88">
        <v>2015.12</v>
      </c>
      <c r="E36" s="68">
        <v>2.9283000000000001</v>
      </c>
      <c r="F36" s="68">
        <v>0.75360000000000005</v>
      </c>
      <c r="G36" s="71">
        <v>16.809999999999999</v>
      </c>
      <c r="H36" s="68">
        <v>2.9283000000000001</v>
      </c>
      <c r="I36" s="68">
        <v>0.72689999999999999</v>
      </c>
      <c r="J36" s="71">
        <v>16.57</v>
      </c>
    </row>
    <row r="37" spans="1:10" ht="16.899999999999999" customHeight="1" x14ac:dyDescent="0.2">
      <c r="A37" s="10" t="s">
        <v>22</v>
      </c>
      <c r="B37" s="9">
        <v>2015</v>
      </c>
      <c r="C37" s="9">
        <v>11</v>
      </c>
      <c r="D37" s="88">
        <v>2015.11</v>
      </c>
      <c r="E37" s="68">
        <v>2.5451999999999999</v>
      </c>
      <c r="F37" s="68">
        <v>0.68840000000000001</v>
      </c>
      <c r="G37" s="71">
        <v>14.9</v>
      </c>
      <c r="H37" s="68">
        <v>2.5451999999999999</v>
      </c>
      <c r="I37" s="68">
        <v>0.66169999999999995</v>
      </c>
      <c r="J37" s="71">
        <v>14.66</v>
      </c>
    </row>
    <row r="38" spans="1:10" ht="16.899999999999999" customHeight="1" x14ac:dyDescent="0.2">
      <c r="A38" s="10" t="s">
        <v>23</v>
      </c>
      <c r="B38" s="9">
        <v>2015</v>
      </c>
      <c r="C38" s="9">
        <v>10</v>
      </c>
      <c r="D38" s="88">
        <v>2015.1</v>
      </c>
      <c r="E38" s="68">
        <v>2.5451999999999999</v>
      </c>
      <c r="F38" s="68">
        <v>0.68840000000000001</v>
      </c>
      <c r="G38" s="71">
        <v>14.9</v>
      </c>
      <c r="H38" s="68">
        <v>2.5451999999999999</v>
      </c>
      <c r="I38" s="68">
        <v>0.66169999999999995</v>
      </c>
      <c r="J38" s="71">
        <v>14.66</v>
      </c>
    </row>
    <row r="39" spans="1:10" ht="16.899999999999999" customHeight="1" x14ac:dyDescent="0.2">
      <c r="A39" s="10" t="s">
        <v>24</v>
      </c>
      <c r="B39" s="9">
        <v>2015</v>
      </c>
      <c r="C39" s="9">
        <v>9</v>
      </c>
      <c r="D39" s="9">
        <v>2015.09</v>
      </c>
      <c r="E39" s="68">
        <v>2.0293999999999999</v>
      </c>
      <c r="F39" s="68">
        <v>0.79290000000000005</v>
      </c>
      <c r="G39" s="71">
        <v>14</v>
      </c>
      <c r="H39" s="68">
        <v>2.0293999999999999</v>
      </c>
      <c r="I39" s="68">
        <v>0.76619999999999999</v>
      </c>
      <c r="J39" s="71">
        <v>13.77</v>
      </c>
    </row>
    <row r="40" spans="1:10" ht="16.899999999999999" customHeight="1" x14ac:dyDescent="0.2">
      <c r="A40" s="10" t="s">
        <v>25</v>
      </c>
      <c r="B40" s="9">
        <v>2015</v>
      </c>
      <c r="C40" s="20">
        <v>8</v>
      </c>
      <c r="D40" s="20">
        <v>2015.08</v>
      </c>
      <c r="E40" s="68">
        <v>2.0293999999999999</v>
      </c>
      <c r="F40" s="68">
        <v>0.79290000000000005</v>
      </c>
      <c r="G40" s="71">
        <v>14</v>
      </c>
      <c r="H40" s="68">
        <v>2.0293999999999999</v>
      </c>
      <c r="I40" s="68">
        <v>0.76619999999999999</v>
      </c>
      <c r="J40" s="71">
        <v>13.77</v>
      </c>
    </row>
    <row r="41" spans="1:10" ht="16.899999999999999" customHeight="1" x14ac:dyDescent="0.2">
      <c r="A41" s="10" t="s">
        <v>26</v>
      </c>
      <c r="B41" s="9">
        <v>2015</v>
      </c>
      <c r="C41" s="20">
        <v>7</v>
      </c>
      <c r="D41" s="20">
        <v>2015.07</v>
      </c>
      <c r="E41" s="68">
        <v>1.9612000000000001</v>
      </c>
      <c r="F41" s="68">
        <v>0.85399999999999998</v>
      </c>
      <c r="G41" s="71">
        <v>14.29</v>
      </c>
      <c r="H41" s="68">
        <v>1.9612000000000001</v>
      </c>
      <c r="I41" s="68">
        <v>0.82730000000000004</v>
      </c>
      <c r="J41" s="71">
        <v>14.06</v>
      </c>
    </row>
    <row r="42" spans="1:10" ht="16.899999999999999" customHeight="1" x14ac:dyDescent="0.2">
      <c r="A42" s="10" t="s">
        <v>27</v>
      </c>
      <c r="B42" s="9">
        <v>2015</v>
      </c>
      <c r="C42" s="20">
        <v>6</v>
      </c>
      <c r="D42" s="20">
        <v>2015.06</v>
      </c>
      <c r="E42" s="68">
        <v>1.9612000000000001</v>
      </c>
      <c r="F42" s="68">
        <v>0.85399999999999998</v>
      </c>
      <c r="G42" s="71">
        <v>14.29</v>
      </c>
      <c r="H42" s="68">
        <v>1.9612000000000001</v>
      </c>
      <c r="I42" s="68">
        <v>0.82730000000000004</v>
      </c>
      <c r="J42" s="71">
        <v>14.06</v>
      </c>
    </row>
    <row r="43" spans="1:10" ht="16.899999999999999" customHeight="1" x14ac:dyDescent="0.2">
      <c r="A43" s="10" t="s">
        <v>2</v>
      </c>
      <c r="B43" s="9">
        <v>2015</v>
      </c>
      <c r="C43" s="20">
        <v>5</v>
      </c>
      <c r="D43" s="20">
        <v>2015.05</v>
      </c>
      <c r="E43" s="68">
        <v>1.7990999999999999</v>
      </c>
      <c r="F43" s="68">
        <v>0.89680000000000004</v>
      </c>
      <c r="G43" s="71">
        <v>14.1</v>
      </c>
      <c r="H43" s="68">
        <v>1.7990999999999999</v>
      </c>
      <c r="I43" s="68">
        <v>0.87009999999999998</v>
      </c>
      <c r="J43" s="71">
        <v>13.87</v>
      </c>
    </row>
    <row r="44" spans="1:10" ht="16.899999999999999" customHeight="1" x14ac:dyDescent="0.2">
      <c r="A44" s="10" t="s">
        <v>28</v>
      </c>
      <c r="B44" s="9">
        <v>2015</v>
      </c>
      <c r="C44" s="20">
        <v>4</v>
      </c>
      <c r="D44" s="20">
        <v>2015.04</v>
      </c>
      <c r="E44" s="68">
        <v>1.7990999999999999</v>
      </c>
      <c r="F44" s="68">
        <v>0.89680000000000004</v>
      </c>
      <c r="G44" s="71">
        <v>14.1</v>
      </c>
      <c r="H44" s="68">
        <v>1.7990999999999999</v>
      </c>
      <c r="I44" s="68">
        <v>0.87009999999999998</v>
      </c>
      <c r="J44" s="71">
        <v>13.87</v>
      </c>
    </row>
    <row r="45" spans="1:10" ht="16.899999999999999" customHeight="1" x14ac:dyDescent="0.2">
      <c r="A45" s="10" t="s">
        <v>18</v>
      </c>
      <c r="B45" s="9">
        <v>2015</v>
      </c>
      <c r="C45" s="20">
        <v>3</v>
      </c>
      <c r="D45" s="20">
        <v>2015.03</v>
      </c>
      <c r="E45" s="68">
        <v>1.7648999999999999</v>
      </c>
      <c r="F45" s="68">
        <v>1.0701000000000001</v>
      </c>
      <c r="G45" s="71">
        <v>15.49</v>
      </c>
      <c r="H45" s="68">
        <v>1.7648999999999999</v>
      </c>
      <c r="I45" s="68">
        <v>1.0434000000000001</v>
      </c>
      <c r="J45" s="71">
        <v>15.25</v>
      </c>
    </row>
    <row r="46" spans="1:10" ht="16.899999999999999" customHeight="1" x14ac:dyDescent="0.2">
      <c r="A46" s="10" t="s">
        <v>19</v>
      </c>
      <c r="B46" s="9">
        <v>2015</v>
      </c>
      <c r="C46" s="20">
        <v>2</v>
      </c>
      <c r="D46" s="81">
        <v>2015.02</v>
      </c>
      <c r="E46" s="68">
        <v>1.7648999999999999</v>
      </c>
      <c r="F46" s="68">
        <v>1.0701000000000001</v>
      </c>
      <c r="G46" s="71">
        <v>15.49</v>
      </c>
      <c r="H46" s="68">
        <v>1.7648999999999999</v>
      </c>
      <c r="I46" s="68">
        <v>1.0434000000000001</v>
      </c>
      <c r="J46" s="71">
        <v>15.25</v>
      </c>
    </row>
    <row r="47" spans="1:10" ht="16.899999999999999" customHeight="1" x14ac:dyDescent="0.2">
      <c r="A47" s="10" t="s">
        <v>20</v>
      </c>
      <c r="B47" s="9">
        <v>2015</v>
      </c>
      <c r="C47" s="20">
        <v>1</v>
      </c>
      <c r="D47" s="81">
        <v>2015.01</v>
      </c>
      <c r="E47" s="68">
        <v>2.4380999999999999</v>
      </c>
      <c r="F47" s="68">
        <v>1.3735999999999999</v>
      </c>
      <c r="G47" s="71">
        <v>20.48</v>
      </c>
      <c r="H47" s="68">
        <v>2.4380999999999999</v>
      </c>
      <c r="I47" s="68">
        <v>1.3469</v>
      </c>
      <c r="J47" s="71">
        <v>20.25</v>
      </c>
    </row>
    <row r="48" spans="1:10" ht="16.899999999999999" customHeight="1" x14ac:dyDescent="0.2">
      <c r="A48" s="10" t="s">
        <v>21</v>
      </c>
      <c r="B48" s="9">
        <v>2014</v>
      </c>
      <c r="C48" s="20">
        <v>12</v>
      </c>
      <c r="D48" s="81">
        <v>2014.12</v>
      </c>
      <c r="E48" s="68">
        <v>2.4380999999999999</v>
      </c>
      <c r="F48" s="68">
        <v>1.3735999999999999</v>
      </c>
      <c r="G48" s="71">
        <v>20.48</v>
      </c>
      <c r="H48" s="68">
        <v>2.4380999999999999</v>
      </c>
      <c r="I48" s="68">
        <v>1.3469</v>
      </c>
      <c r="J48" s="71">
        <v>20.25</v>
      </c>
    </row>
    <row r="49" spans="1:11" ht="16.899999999999999" customHeight="1" x14ac:dyDescent="0.2">
      <c r="A49" s="10" t="s">
        <v>22</v>
      </c>
      <c r="B49" s="9">
        <v>2014</v>
      </c>
      <c r="C49" s="20">
        <v>11</v>
      </c>
      <c r="D49" s="81">
        <v>2014.11</v>
      </c>
      <c r="E49" s="68">
        <v>3.0324</v>
      </c>
      <c r="F49" s="68">
        <v>1.5316000000000001</v>
      </c>
      <c r="G49" s="71">
        <v>23.94</v>
      </c>
      <c r="H49" s="68">
        <v>3.0324</v>
      </c>
      <c r="I49" s="68">
        <v>1.5048999999999999</v>
      </c>
      <c r="J49" s="71">
        <v>23.71</v>
      </c>
    </row>
    <row r="50" spans="1:11" ht="16.149999999999999" customHeight="1" x14ac:dyDescent="0.2">
      <c r="A50" s="10" t="s">
        <v>23</v>
      </c>
      <c r="B50" s="9">
        <v>2014</v>
      </c>
      <c r="C50" s="20">
        <v>10</v>
      </c>
      <c r="D50" s="81">
        <v>2014.1</v>
      </c>
      <c r="E50" s="68">
        <v>3.0324</v>
      </c>
      <c r="F50" s="68">
        <v>1.5316000000000001</v>
      </c>
      <c r="G50" s="71">
        <v>23.94</v>
      </c>
      <c r="H50" s="68">
        <v>3.0324</v>
      </c>
      <c r="I50" s="68">
        <v>1.5048999999999999</v>
      </c>
      <c r="J50" s="71">
        <v>23.71</v>
      </c>
    </row>
    <row r="51" spans="1:11" ht="16.899999999999999" customHeight="1" x14ac:dyDescent="0.2">
      <c r="A51" s="10" t="s">
        <v>24</v>
      </c>
      <c r="B51" s="9">
        <v>2014</v>
      </c>
      <c r="C51" s="20">
        <v>9</v>
      </c>
      <c r="D51" s="81">
        <v>2014.09</v>
      </c>
      <c r="E51" s="68">
        <v>2.5623</v>
      </c>
      <c r="F51" s="68">
        <v>1.7245999999999999</v>
      </c>
      <c r="G51" s="71">
        <v>23.97</v>
      </c>
      <c r="H51" s="68">
        <v>2.5623</v>
      </c>
      <c r="I51" s="68">
        <v>1.6979</v>
      </c>
      <c r="J51" s="71">
        <v>23.74</v>
      </c>
    </row>
    <row r="52" spans="1:11" ht="16.149999999999999" customHeight="1" x14ac:dyDescent="0.2">
      <c r="A52" s="10" t="s">
        <v>25</v>
      </c>
      <c r="B52" s="9">
        <v>2014</v>
      </c>
      <c r="C52" s="20">
        <v>8</v>
      </c>
      <c r="D52" s="81">
        <v>2014.08</v>
      </c>
      <c r="E52" s="68">
        <v>2.5623</v>
      </c>
      <c r="F52" s="68">
        <v>1.7245999999999999</v>
      </c>
      <c r="G52" s="71">
        <v>23.97</v>
      </c>
      <c r="H52" s="68">
        <v>2.5623</v>
      </c>
      <c r="I52" s="68">
        <v>1.6979</v>
      </c>
      <c r="J52" s="71">
        <v>23.74</v>
      </c>
    </row>
    <row r="53" spans="1:11" ht="16.899999999999999" customHeight="1" x14ac:dyDescent="0.2">
      <c r="A53" s="10" t="s">
        <v>26</v>
      </c>
      <c r="B53" s="9">
        <v>2014</v>
      </c>
      <c r="C53" s="20">
        <v>7</v>
      </c>
      <c r="D53" s="81">
        <v>2014.07</v>
      </c>
      <c r="E53" s="68">
        <v>2.1806999999999999</v>
      </c>
      <c r="F53" s="68">
        <v>1.8178000000000001</v>
      </c>
      <c r="G53" s="71">
        <v>23.45</v>
      </c>
      <c r="H53" s="68">
        <v>2.1806999999999999</v>
      </c>
      <c r="I53" s="68">
        <v>1.7910999999999999</v>
      </c>
      <c r="J53" s="71">
        <v>23.22</v>
      </c>
    </row>
    <row r="54" spans="1:11" ht="16.899999999999999" customHeight="1" x14ac:dyDescent="0.2">
      <c r="A54" s="10" t="s">
        <v>27</v>
      </c>
      <c r="B54" s="9">
        <v>2014</v>
      </c>
      <c r="C54" s="20">
        <v>6</v>
      </c>
      <c r="D54" s="81">
        <v>2014.06</v>
      </c>
      <c r="E54" s="68">
        <v>2.1848000000000001</v>
      </c>
      <c r="F54" s="68">
        <v>1.8219000000000001</v>
      </c>
      <c r="G54" s="71">
        <v>23.5</v>
      </c>
      <c r="H54" s="68">
        <v>2.1848000000000001</v>
      </c>
      <c r="I54" s="68">
        <v>1.7951999999999999</v>
      </c>
      <c r="J54" s="71">
        <v>23.27</v>
      </c>
    </row>
    <row r="55" spans="1:11" ht="16.149999999999999" customHeight="1" x14ac:dyDescent="0.2">
      <c r="A55" s="10" t="s">
        <v>2</v>
      </c>
      <c r="B55" s="9">
        <v>2014</v>
      </c>
      <c r="C55" s="20">
        <v>5</v>
      </c>
      <c r="D55" s="81">
        <v>2014.05</v>
      </c>
      <c r="E55" s="68">
        <v>1.9752000000000001</v>
      </c>
      <c r="F55" s="68">
        <v>1.9395</v>
      </c>
      <c r="G55" s="71">
        <v>23.79</v>
      </c>
      <c r="H55" s="68">
        <v>1.9752000000000001</v>
      </c>
      <c r="I55" s="68">
        <v>1.9128000000000001</v>
      </c>
      <c r="J55" s="71">
        <v>23.55</v>
      </c>
    </row>
    <row r="56" spans="1:11" ht="16.149999999999999" customHeight="1" x14ac:dyDescent="0.2">
      <c r="A56" s="10" t="s">
        <v>28</v>
      </c>
      <c r="B56" s="9">
        <v>2014</v>
      </c>
      <c r="C56" s="20">
        <v>4</v>
      </c>
      <c r="D56" s="81">
        <v>2014.04</v>
      </c>
      <c r="E56" s="68">
        <v>1.9752000000000001</v>
      </c>
      <c r="F56" s="68">
        <v>1.9395</v>
      </c>
      <c r="G56" s="71">
        <v>23.79</v>
      </c>
      <c r="H56" s="68">
        <v>1.9752000000000001</v>
      </c>
      <c r="I56" s="68">
        <v>1.9128000000000001</v>
      </c>
      <c r="J56" s="71">
        <v>23.55</v>
      </c>
    </row>
    <row r="57" spans="1:11" ht="15" customHeight="1" x14ac:dyDescent="0.2">
      <c r="A57" s="10" t="s">
        <v>18</v>
      </c>
      <c r="B57" s="9">
        <v>2014</v>
      </c>
      <c r="C57" s="20">
        <v>3</v>
      </c>
      <c r="D57" s="81">
        <v>2014.03</v>
      </c>
      <c r="E57" s="68">
        <v>1.7378</v>
      </c>
      <c r="F57" s="68">
        <v>1.8533999999999999</v>
      </c>
      <c r="G57" s="71">
        <v>22.21</v>
      </c>
      <c r="H57" s="68">
        <v>1.7378</v>
      </c>
      <c r="I57" s="68">
        <v>1.8267</v>
      </c>
      <c r="J57" s="71">
        <v>21.97</v>
      </c>
      <c r="K57" s="27"/>
    </row>
    <row r="58" spans="1:11" ht="15" customHeight="1" x14ac:dyDescent="0.2">
      <c r="A58" s="10" t="s">
        <v>19</v>
      </c>
      <c r="B58" s="9">
        <v>2014</v>
      </c>
      <c r="C58" s="20">
        <v>2</v>
      </c>
      <c r="D58" s="81">
        <v>2014.02</v>
      </c>
      <c r="E58" s="68">
        <v>1.7378</v>
      </c>
      <c r="F58" s="68">
        <v>1.8533999999999999</v>
      </c>
      <c r="G58" s="71">
        <v>22.21</v>
      </c>
      <c r="H58" s="68">
        <v>1.7378</v>
      </c>
      <c r="I58" s="68">
        <v>1.8267</v>
      </c>
      <c r="J58" s="71">
        <v>21.97</v>
      </c>
      <c r="K58" s="27"/>
    </row>
    <row r="59" spans="1:11" ht="15" customHeight="1" x14ac:dyDescent="0.2">
      <c r="A59" s="10" t="s">
        <v>20</v>
      </c>
      <c r="B59" s="9">
        <v>2014</v>
      </c>
      <c r="C59" s="20">
        <v>1</v>
      </c>
      <c r="D59" s="81">
        <v>2014.01</v>
      </c>
      <c r="E59" s="68">
        <v>1.6274999999999999</v>
      </c>
      <c r="F59" s="68">
        <v>1.7448999999999999</v>
      </c>
      <c r="G59" s="71">
        <v>20.88</v>
      </c>
      <c r="H59" s="68">
        <v>1.6274999999999999</v>
      </c>
      <c r="I59" s="68">
        <v>1.7181999999999999</v>
      </c>
      <c r="J59" s="71">
        <v>20.64</v>
      </c>
      <c r="K59" s="27"/>
    </row>
    <row r="60" spans="1:11" ht="15.6" customHeight="1" x14ac:dyDescent="0.2">
      <c r="A60" s="10" t="s">
        <v>21</v>
      </c>
      <c r="B60" s="9">
        <v>2013</v>
      </c>
      <c r="C60" s="20">
        <v>12</v>
      </c>
      <c r="D60" s="81">
        <v>2013.12</v>
      </c>
      <c r="E60" s="68">
        <v>1.6274999999999999</v>
      </c>
      <c r="F60" s="68">
        <v>1.7448999999999999</v>
      </c>
      <c r="G60" s="71">
        <v>20.88</v>
      </c>
      <c r="H60" s="68">
        <v>1.6274999999999999</v>
      </c>
      <c r="I60" s="68">
        <v>1.7181999999999999</v>
      </c>
      <c r="J60" s="71">
        <v>20.64</v>
      </c>
      <c r="K60" s="27"/>
    </row>
    <row r="61" spans="1:11" ht="15" customHeight="1" x14ac:dyDescent="0.2">
      <c r="A61" s="10" t="s">
        <v>22</v>
      </c>
      <c r="B61" s="9">
        <v>2013</v>
      </c>
      <c r="C61" s="20">
        <v>11</v>
      </c>
      <c r="D61" s="81">
        <v>2013.11</v>
      </c>
      <c r="E61" s="68">
        <v>1.4839</v>
      </c>
      <c r="F61" s="68">
        <v>1.661</v>
      </c>
      <c r="G61" s="71">
        <v>19.64</v>
      </c>
      <c r="H61" s="68">
        <v>1.4839</v>
      </c>
      <c r="I61" s="68">
        <v>1.6343000000000001</v>
      </c>
      <c r="J61" s="71">
        <v>19.41</v>
      </c>
    </row>
    <row r="62" spans="1:11" ht="15" customHeight="1" x14ac:dyDescent="0.2">
      <c r="A62" s="10" t="s">
        <v>23</v>
      </c>
      <c r="B62" s="9">
        <v>2013</v>
      </c>
      <c r="C62" s="20">
        <v>10</v>
      </c>
      <c r="D62" s="81">
        <v>2013.1</v>
      </c>
      <c r="E62" s="68">
        <v>1.4839</v>
      </c>
      <c r="F62" s="68">
        <v>1.661</v>
      </c>
      <c r="G62" s="71">
        <v>19.64</v>
      </c>
      <c r="H62" s="68">
        <v>1.4839</v>
      </c>
      <c r="I62" s="68">
        <v>1.6343000000000001</v>
      </c>
      <c r="J62" s="71">
        <v>19.41</v>
      </c>
    </row>
    <row r="63" spans="1:11" ht="15.6" customHeight="1" x14ac:dyDescent="0.2">
      <c r="A63" s="10" t="s">
        <v>24</v>
      </c>
      <c r="B63" s="9">
        <v>2013</v>
      </c>
      <c r="C63" s="20">
        <v>9</v>
      </c>
      <c r="D63" s="81">
        <v>2013.09</v>
      </c>
      <c r="E63" s="68">
        <v>1.5527</v>
      </c>
      <c r="F63" s="68">
        <v>1.5750999999999999</v>
      </c>
      <c r="G63" s="71">
        <v>19.14</v>
      </c>
      <c r="H63" s="68">
        <v>1.5527</v>
      </c>
      <c r="I63" s="68">
        <v>1.5484</v>
      </c>
      <c r="J63" s="71">
        <v>18.91</v>
      </c>
    </row>
    <row r="64" spans="1:11" ht="15.6" customHeight="1" x14ac:dyDescent="0.2">
      <c r="A64" s="10" t="s">
        <v>25</v>
      </c>
      <c r="B64" s="9">
        <v>2013</v>
      </c>
      <c r="C64" s="20">
        <v>8</v>
      </c>
      <c r="D64" s="81">
        <v>2013.08</v>
      </c>
      <c r="E64" s="68">
        <v>1.5527</v>
      </c>
      <c r="F64" s="68">
        <v>1.5750999999999999</v>
      </c>
      <c r="G64" s="71">
        <v>19.14</v>
      </c>
      <c r="H64" s="68">
        <v>1.5527</v>
      </c>
      <c r="I64" s="68">
        <v>1.5484</v>
      </c>
      <c r="J64" s="71">
        <v>18.91</v>
      </c>
    </row>
    <row r="65" spans="1:11" ht="15" customHeight="1" x14ac:dyDescent="0.2">
      <c r="A65" s="10" t="s">
        <v>26</v>
      </c>
      <c r="B65" s="9">
        <v>2013</v>
      </c>
      <c r="C65" s="20">
        <v>7</v>
      </c>
      <c r="D65" s="81">
        <v>2013.07</v>
      </c>
      <c r="E65" s="68">
        <v>1.7519</v>
      </c>
      <c r="F65" s="68">
        <v>1.4260999999999999</v>
      </c>
      <c r="G65" s="71">
        <v>18.54</v>
      </c>
      <c r="H65" s="68">
        <v>1.7519</v>
      </c>
      <c r="I65" s="68">
        <v>1.3994</v>
      </c>
      <c r="J65" s="71">
        <v>18.309999999999999</v>
      </c>
    </row>
    <row r="66" spans="1:11" ht="15.6" customHeight="1" x14ac:dyDescent="0.2">
      <c r="A66" s="10" t="s">
        <v>27</v>
      </c>
      <c r="B66" s="9">
        <v>2013</v>
      </c>
      <c r="C66" s="20">
        <v>6</v>
      </c>
      <c r="D66" s="81">
        <v>2013.06</v>
      </c>
      <c r="E66" s="68">
        <v>1.7478</v>
      </c>
      <c r="F66" s="68">
        <v>1.4219999999999999</v>
      </c>
      <c r="G66" s="71">
        <v>18.489999999999998</v>
      </c>
      <c r="H66" s="68">
        <v>1.7478</v>
      </c>
      <c r="I66" s="68">
        <v>1.3953</v>
      </c>
      <c r="J66" s="71">
        <v>18.260000000000002</v>
      </c>
      <c r="K66" s="27"/>
    </row>
    <row r="67" spans="1:11" ht="15.6" customHeight="1" x14ac:dyDescent="0.2">
      <c r="A67" s="10" t="s">
        <v>2</v>
      </c>
      <c r="B67" s="9">
        <v>2013</v>
      </c>
      <c r="C67" s="20">
        <v>5</v>
      </c>
      <c r="D67" s="81">
        <v>2013.05</v>
      </c>
      <c r="E67" s="68">
        <v>1.6705000000000001</v>
      </c>
      <c r="F67" s="68">
        <v>1.4429000000000001</v>
      </c>
      <c r="G67" s="71">
        <v>18.399999999999999</v>
      </c>
      <c r="H67" s="68">
        <v>1.6705000000000001</v>
      </c>
      <c r="I67" s="68">
        <v>1.4161999999999999</v>
      </c>
      <c r="J67" s="71">
        <v>18.170000000000002</v>
      </c>
      <c r="K67" s="27"/>
    </row>
    <row r="68" spans="1:11" ht="15.6" customHeight="1" x14ac:dyDescent="0.2">
      <c r="A68" s="10" t="s">
        <v>28</v>
      </c>
      <c r="B68" s="9">
        <v>2013</v>
      </c>
      <c r="C68" s="20">
        <v>4</v>
      </c>
      <c r="D68" s="81">
        <v>2013.04</v>
      </c>
      <c r="E68" s="68">
        <v>1.6705000000000001</v>
      </c>
      <c r="F68" s="68">
        <v>1.4429000000000001</v>
      </c>
      <c r="G68" s="71">
        <v>18.399999999999999</v>
      </c>
      <c r="H68" s="68">
        <v>1.6705000000000001</v>
      </c>
      <c r="I68" s="68">
        <v>1.4161999999999999</v>
      </c>
      <c r="J68" s="71">
        <v>18.170000000000002</v>
      </c>
      <c r="K68" s="27"/>
    </row>
    <row r="69" spans="1:11" ht="14.45" customHeight="1" x14ac:dyDescent="0.2">
      <c r="A69" s="10" t="s">
        <v>18</v>
      </c>
      <c r="B69" s="9">
        <v>2013</v>
      </c>
      <c r="C69" s="20">
        <v>3</v>
      </c>
      <c r="D69" s="81">
        <v>2013.03</v>
      </c>
      <c r="E69" s="68">
        <v>1.5996999999999999</v>
      </c>
      <c r="F69" s="68">
        <v>1.4298</v>
      </c>
      <c r="G69" s="71">
        <v>18.04</v>
      </c>
      <c r="H69" s="68">
        <v>1.5996999999999999</v>
      </c>
      <c r="I69" s="68">
        <v>1.4031</v>
      </c>
      <c r="J69" s="71">
        <v>17.809999999999999</v>
      </c>
    </row>
    <row r="70" spans="1:11" ht="14.45" customHeight="1" x14ac:dyDescent="0.2">
      <c r="A70" s="10" t="s">
        <v>19</v>
      </c>
      <c r="B70" s="9">
        <v>2013</v>
      </c>
      <c r="C70" s="20">
        <v>2</v>
      </c>
      <c r="D70" s="81">
        <v>2013.02</v>
      </c>
      <c r="E70" s="68">
        <v>1.5996999999999999</v>
      </c>
      <c r="F70" s="68">
        <v>1.4298</v>
      </c>
      <c r="G70" s="71">
        <v>18.04</v>
      </c>
      <c r="H70" s="68">
        <v>1.5996999999999999</v>
      </c>
      <c r="I70" s="68">
        <v>1.4031</v>
      </c>
      <c r="J70" s="71">
        <v>17.809999999999999</v>
      </c>
    </row>
    <row r="71" spans="1:11" ht="15.6" customHeight="1" x14ac:dyDescent="0.2">
      <c r="A71" s="10" t="s">
        <v>20</v>
      </c>
      <c r="B71" s="9">
        <v>2013</v>
      </c>
      <c r="C71" s="20">
        <v>1</v>
      </c>
      <c r="D71" s="81">
        <v>2013.01</v>
      </c>
      <c r="E71" s="68">
        <v>2.0070000000000001</v>
      </c>
      <c r="F71" s="68">
        <v>1.3506</v>
      </c>
      <c r="G71" s="71">
        <v>18.77</v>
      </c>
      <c r="H71" s="68">
        <v>2.0070000000000001</v>
      </c>
      <c r="I71" s="68">
        <v>1.3239000000000001</v>
      </c>
      <c r="J71" s="71">
        <v>18.54</v>
      </c>
    </row>
    <row r="72" spans="1:11" ht="15.6" customHeight="1" x14ac:dyDescent="0.2">
      <c r="A72" s="10" t="s">
        <v>21</v>
      </c>
      <c r="B72" s="9">
        <v>2012</v>
      </c>
      <c r="C72" s="20">
        <v>12</v>
      </c>
      <c r="D72" s="81">
        <v>2012.12</v>
      </c>
      <c r="E72" s="68">
        <v>2.0070000000000001</v>
      </c>
      <c r="F72" s="68">
        <v>1.3506</v>
      </c>
      <c r="G72" s="71">
        <v>18.77</v>
      </c>
      <c r="H72" s="68">
        <v>2.0070000000000001</v>
      </c>
      <c r="I72" s="68">
        <v>1.3239000000000001</v>
      </c>
      <c r="J72" s="71">
        <v>18.54</v>
      </c>
    </row>
    <row r="73" spans="1:11" ht="15" customHeight="1" x14ac:dyDescent="0.2">
      <c r="A73" s="10" t="s">
        <v>22</v>
      </c>
      <c r="B73" s="9">
        <v>2012</v>
      </c>
      <c r="C73" s="20">
        <v>11</v>
      </c>
      <c r="D73" s="81">
        <v>2012.11</v>
      </c>
      <c r="E73" s="68">
        <v>1.9019999999999999</v>
      </c>
      <c r="F73" s="68">
        <v>1.1507000000000001</v>
      </c>
      <c r="G73" s="71">
        <v>16.670000000000002</v>
      </c>
      <c r="H73" s="68">
        <v>1.9019999999999999</v>
      </c>
      <c r="I73" s="68">
        <v>1.1240000000000001</v>
      </c>
      <c r="J73" s="71">
        <v>16.440000000000001</v>
      </c>
    </row>
    <row r="74" spans="1:11" ht="15" customHeight="1" x14ac:dyDescent="0.2">
      <c r="A74" s="10" t="s">
        <v>23</v>
      </c>
      <c r="B74" s="9">
        <v>2012</v>
      </c>
      <c r="C74" s="19">
        <v>10</v>
      </c>
      <c r="D74" s="81">
        <f t="shared" ref="D74:D137" si="0">B74+(C74/100)</f>
        <v>2012.1</v>
      </c>
      <c r="E74" s="68">
        <v>1.9019999999999999</v>
      </c>
      <c r="F74" s="68">
        <v>1.1507000000000001</v>
      </c>
      <c r="G74" s="71">
        <v>16.670000000000002</v>
      </c>
      <c r="H74" s="68">
        <v>1.9019999999999999</v>
      </c>
      <c r="I74" s="68">
        <v>1.1240000000000001</v>
      </c>
      <c r="J74" s="71">
        <v>16.440000000000001</v>
      </c>
    </row>
    <row r="75" spans="1:11" ht="15" customHeight="1" x14ac:dyDescent="0.2">
      <c r="A75" s="10" t="s">
        <v>24</v>
      </c>
      <c r="B75" s="9">
        <v>2012</v>
      </c>
      <c r="C75" s="19">
        <v>9</v>
      </c>
      <c r="D75" s="81">
        <f t="shared" si="0"/>
        <v>2012.09</v>
      </c>
      <c r="E75" s="68">
        <v>1.5538000000000001</v>
      </c>
      <c r="F75" s="68">
        <v>0.98299999999999998</v>
      </c>
      <c r="G75" s="71">
        <v>13.99</v>
      </c>
      <c r="H75" s="68">
        <v>1.5538000000000001</v>
      </c>
      <c r="I75" s="68">
        <v>0.95630000000000004</v>
      </c>
      <c r="J75" s="71">
        <v>13.76</v>
      </c>
    </row>
    <row r="76" spans="1:11" ht="15" customHeight="1" x14ac:dyDescent="0.2">
      <c r="A76" s="10" t="s">
        <v>25</v>
      </c>
      <c r="B76" s="9">
        <v>2012</v>
      </c>
      <c r="C76" s="19">
        <v>8</v>
      </c>
      <c r="D76" s="81">
        <f t="shared" si="0"/>
        <v>2012.08</v>
      </c>
      <c r="E76" s="68">
        <v>1.5538000000000001</v>
      </c>
      <c r="F76" s="77">
        <v>0.98299999999999998</v>
      </c>
      <c r="G76" s="79">
        <v>13.99</v>
      </c>
      <c r="H76" s="68">
        <v>1.5538000000000001</v>
      </c>
      <c r="I76" s="68">
        <v>0.95630000000000004</v>
      </c>
      <c r="J76" s="71">
        <v>13.76</v>
      </c>
    </row>
    <row r="77" spans="1:11" ht="15.75" customHeight="1" x14ac:dyDescent="0.2">
      <c r="A77" s="10" t="s">
        <v>26</v>
      </c>
      <c r="B77" s="9">
        <v>2012</v>
      </c>
      <c r="C77" s="19">
        <v>7</v>
      </c>
      <c r="D77" s="81">
        <f t="shared" si="0"/>
        <v>2012.07</v>
      </c>
      <c r="E77" s="68">
        <v>1.4184000000000001</v>
      </c>
      <c r="F77" s="68">
        <v>1.1235999999999999</v>
      </c>
      <c r="G77" s="71">
        <v>14.74</v>
      </c>
      <c r="H77" s="68">
        <v>1.4184000000000001</v>
      </c>
      <c r="I77" s="68">
        <v>1.0969</v>
      </c>
      <c r="J77" s="71">
        <v>14.51</v>
      </c>
    </row>
    <row r="78" spans="1:11" ht="15.75" customHeight="1" x14ac:dyDescent="0.2">
      <c r="A78" s="10" t="s">
        <v>27</v>
      </c>
      <c r="B78" s="9">
        <v>2012</v>
      </c>
      <c r="C78" s="19">
        <v>6</v>
      </c>
      <c r="D78" s="81">
        <f t="shared" si="0"/>
        <v>2012.06</v>
      </c>
      <c r="E78" s="68">
        <v>1.4184000000000001</v>
      </c>
      <c r="F78" s="68">
        <v>1.1235999999999999</v>
      </c>
      <c r="G78" s="71">
        <v>14.74</v>
      </c>
      <c r="H78" s="68">
        <v>1.4184000000000001</v>
      </c>
      <c r="I78" s="68">
        <v>1.0969</v>
      </c>
      <c r="J78" s="71">
        <v>14.51</v>
      </c>
    </row>
    <row r="79" spans="1:11" ht="15.75" customHeight="1" x14ac:dyDescent="0.2">
      <c r="A79" s="10" t="s">
        <v>2</v>
      </c>
      <c r="B79" s="9">
        <v>2012</v>
      </c>
      <c r="C79" s="19">
        <v>5</v>
      </c>
      <c r="D79" s="81">
        <f t="shared" si="0"/>
        <v>2012.05</v>
      </c>
      <c r="E79" s="68">
        <v>1.5003</v>
      </c>
      <c r="F79" s="68">
        <v>1.2443</v>
      </c>
      <c r="G79" s="71">
        <v>16.079999999999998</v>
      </c>
      <c r="H79" s="68">
        <v>1.5003</v>
      </c>
      <c r="I79" s="68">
        <v>1.2176</v>
      </c>
      <c r="J79" s="71">
        <v>15.84</v>
      </c>
    </row>
    <row r="80" spans="1:11" ht="15.75" customHeight="1" x14ac:dyDescent="0.2">
      <c r="A80" s="10" t="s">
        <v>28</v>
      </c>
      <c r="B80" s="9">
        <v>2012</v>
      </c>
      <c r="C80" s="19">
        <v>4</v>
      </c>
      <c r="D80" s="81">
        <f t="shared" si="0"/>
        <v>2012.04</v>
      </c>
      <c r="E80" s="68">
        <v>1.5003</v>
      </c>
      <c r="F80" s="68">
        <v>1.2443</v>
      </c>
      <c r="G80" s="71">
        <v>16.079999999999998</v>
      </c>
      <c r="H80" s="68">
        <v>1.5003</v>
      </c>
      <c r="I80" s="68">
        <v>1.2176</v>
      </c>
      <c r="J80" s="71">
        <v>15.84</v>
      </c>
    </row>
    <row r="81" spans="1:10" ht="15.75" customHeight="1" x14ac:dyDescent="0.2">
      <c r="A81" s="10" t="s">
        <v>18</v>
      </c>
      <c r="B81" s="20">
        <v>2012</v>
      </c>
      <c r="C81" s="19">
        <v>3</v>
      </c>
      <c r="D81" s="81">
        <f t="shared" si="0"/>
        <v>2012.03</v>
      </c>
      <c r="E81" s="68">
        <v>1.6772</v>
      </c>
      <c r="F81" s="70">
        <v>1.2843</v>
      </c>
      <c r="G81" s="71">
        <v>17.04</v>
      </c>
      <c r="H81" s="68">
        <v>1.6772</v>
      </c>
      <c r="I81" s="68">
        <v>1.2576000000000001</v>
      </c>
      <c r="J81" s="71">
        <v>16.809999999999999</v>
      </c>
    </row>
    <row r="82" spans="1:10" ht="15.75" customHeight="1" x14ac:dyDescent="0.2">
      <c r="A82" s="10" t="s">
        <v>19</v>
      </c>
      <c r="B82" s="20">
        <v>2012</v>
      </c>
      <c r="C82" s="19">
        <v>2</v>
      </c>
      <c r="D82" s="81">
        <f t="shared" si="0"/>
        <v>2012.02</v>
      </c>
      <c r="E82" s="68">
        <v>1.6772</v>
      </c>
      <c r="F82" s="70">
        <v>1.2843</v>
      </c>
      <c r="G82" s="71">
        <v>17.04</v>
      </c>
      <c r="H82" s="68">
        <v>1.6772</v>
      </c>
      <c r="I82" s="68">
        <v>1.2576000000000001</v>
      </c>
      <c r="J82" s="71">
        <v>16.809999999999999</v>
      </c>
    </row>
    <row r="83" spans="1:10" ht="15.75" customHeight="1" x14ac:dyDescent="0.2">
      <c r="A83" s="10" t="s">
        <v>20</v>
      </c>
      <c r="B83" s="20">
        <v>2012</v>
      </c>
      <c r="C83" s="19">
        <v>1</v>
      </c>
      <c r="D83" s="81">
        <f t="shared" si="0"/>
        <v>2012.01</v>
      </c>
      <c r="E83" s="68">
        <v>1.8925000000000001</v>
      </c>
      <c r="F83" s="70">
        <v>1.3828</v>
      </c>
      <c r="G83" s="71">
        <v>18.649999999999999</v>
      </c>
      <c r="H83" s="68">
        <v>1.8925000000000001</v>
      </c>
      <c r="I83" s="68">
        <v>1.3561000000000001</v>
      </c>
      <c r="J83" s="71">
        <v>18.420000000000002</v>
      </c>
    </row>
    <row r="84" spans="1:10" ht="15.75" customHeight="1" x14ac:dyDescent="0.2">
      <c r="A84" s="10" t="s">
        <v>21</v>
      </c>
      <c r="B84" s="20">
        <v>2011</v>
      </c>
      <c r="C84" s="19">
        <v>12</v>
      </c>
      <c r="D84" s="81">
        <f t="shared" si="0"/>
        <v>2011.12</v>
      </c>
      <c r="E84" s="68">
        <v>1.8925000000000001</v>
      </c>
      <c r="F84" s="70">
        <v>1.3828</v>
      </c>
      <c r="G84" s="71">
        <v>18.649999999999999</v>
      </c>
      <c r="H84" s="68">
        <v>1.8925000000000001</v>
      </c>
      <c r="I84" s="68">
        <v>1.3561000000000001</v>
      </c>
      <c r="J84" s="71">
        <v>18.420000000000002</v>
      </c>
    </row>
    <row r="85" spans="1:10" ht="15.75" customHeight="1" x14ac:dyDescent="0.2">
      <c r="A85" s="10" t="s">
        <v>22</v>
      </c>
      <c r="B85" s="20">
        <v>2011</v>
      </c>
      <c r="C85" s="19">
        <v>11</v>
      </c>
      <c r="D85" s="81">
        <f t="shared" si="0"/>
        <v>2011.11</v>
      </c>
      <c r="E85" s="68">
        <v>2.1793999999999998</v>
      </c>
      <c r="F85" s="70">
        <v>1.4699</v>
      </c>
      <c r="G85" s="71">
        <v>20.420000000000002</v>
      </c>
      <c r="H85" s="68">
        <v>2.1793999999999998</v>
      </c>
      <c r="I85" s="68">
        <v>1.4432</v>
      </c>
      <c r="J85" s="71">
        <v>20.18</v>
      </c>
    </row>
    <row r="86" spans="1:10" ht="15.75" customHeight="1" x14ac:dyDescent="0.2">
      <c r="A86" s="10" t="s">
        <v>23</v>
      </c>
      <c r="B86" s="20">
        <v>2011</v>
      </c>
      <c r="C86" s="20">
        <v>10</v>
      </c>
      <c r="D86" s="81">
        <f t="shared" si="0"/>
        <v>2011.1</v>
      </c>
      <c r="E86" s="68">
        <v>2.1793999999999998</v>
      </c>
      <c r="F86" s="70">
        <v>1.4699</v>
      </c>
      <c r="G86" s="71">
        <v>20.420000000000002</v>
      </c>
      <c r="H86" s="68">
        <v>2.1793999999999998</v>
      </c>
      <c r="I86" s="68">
        <v>1.4432</v>
      </c>
      <c r="J86" s="71">
        <v>20.18</v>
      </c>
    </row>
    <row r="87" spans="1:10" ht="15.75" customHeight="1" x14ac:dyDescent="0.2">
      <c r="A87" s="10" t="s">
        <v>24</v>
      </c>
      <c r="B87" s="20">
        <v>2011</v>
      </c>
      <c r="C87" s="20">
        <v>9</v>
      </c>
      <c r="D87" s="81">
        <f t="shared" si="0"/>
        <v>2011.09</v>
      </c>
      <c r="E87" s="68">
        <v>2.2749999999999999</v>
      </c>
      <c r="F87" s="70">
        <v>1.5085</v>
      </c>
      <c r="G87" s="71">
        <v>21.09</v>
      </c>
      <c r="H87" s="68">
        <v>2.2749999999999999</v>
      </c>
      <c r="I87" s="68">
        <v>1.4818</v>
      </c>
      <c r="J87" s="71">
        <v>20.85</v>
      </c>
    </row>
    <row r="88" spans="1:10" ht="15.75" customHeight="1" x14ac:dyDescent="0.2">
      <c r="A88" s="10" t="s">
        <v>25</v>
      </c>
      <c r="B88" s="20">
        <v>2011</v>
      </c>
      <c r="C88" s="20">
        <v>8</v>
      </c>
      <c r="D88" s="81">
        <f t="shared" si="0"/>
        <v>2011.08</v>
      </c>
      <c r="E88" s="68">
        <v>2.2749999999999999</v>
      </c>
      <c r="F88" s="70">
        <v>1.5085</v>
      </c>
      <c r="G88" s="71">
        <v>21.09</v>
      </c>
      <c r="H88" s="68">
        <v>2.2749999999999999</v>
      </c>
      <c r="I88" s="68">
        <v>1.4818</v>
      </c>
      <c r="J88" s="71">
        <v>20.85</v>
      </c>
    </row>
    <row r="89" spans="1:10" ht="15.75" customHeight="1" x14ac:dyDescent="0.2">
      <c r="A89" s="10" t="s">
        <v>26</v>
      </c>
      <c r="B89" s="20">
        <v>2011</v>
      </c>
      <c r="C89" s="20">
        <v>7</v>
      </c>
      <c r="D89" s="81">
        <f t="shared" si="0"/>
        <v>2011.07</v>
      </c>
      <c r="E89" s="68">
        <v>2.2050999999999998</v>
      </c>
      <c r="F89" s="70">
        <v>1.4523999999999999</v>
      </c>
      <c r="G89" s="71">
        <v>20.350000000000001</v>
      </c>
      <c r="H89" s="68">
        <v>2.2050999999999998</v>
      </c>
      <c r="I89" s="68">
        <v>1.4257</v>
      </c>
      <c r="J89" s="71">
        <v>20.12</v>
      </c>
    </row>
    <row r="90" spans="1:10" ht="15.75" customHeight="1" x14ac:dyDescent="0.2">
      <c r="A90" s="10" t="s">
        <v>27</v>
      </c>
      <c r="B90" s="20">
        <v>2011</v>
      </c>
      <c r="C90" s="20">
        <v>6</v>
      </c>
      <c r="D90" s="81">
        <f t="shared" si="0"/>
        <v>2011.06</v>
      </c>
      <c r="E90" s="68">
        <v>2.2050999999999998</v>
      </c>
      <c r="F90" s="70">
        <v>1.4523999999999999</v>
      </c>
      <c r="G90" s="71">
        <v>20.350000000000001</v>
      </c>
      <c r="H90" s="68">
        <v>2.2050999999999998</v>
      </c>
      <c r="I90" s="68">
        <v>1.4257</v>
      </c>
      <c r="J90" s="71">
        <v>20.12</v>
      </c>
    </row>
    <row r="91" spans="1:10" ht="15.75" customHeight="1" x14ac:dyDescent="0.2">
      <c r="A91" s="10" t="s">
        <v>2</v>
      </c>
      <c r="B91" s="20">
        <v>2011</v>
      </c>
      <c r="C91" s="20">
        <v>5</v>
      </c>
      <c r="D91" s="81">
        <f t="shared" si="0"/>
        <v>2011.05</v>
      </c>
      <c r="E91" s="68">
        <v>2.2740999999999998</v>
      </c>
      <c r="F91" s="70">
        <v>1.2838000000000001</v>
      </c>
      <c r="G91" s="71">
        <v>19.13</v>
      </c>
      <c r="H91" s="68">
        <v>2.2740999999999998</v>
      </c>
      <c r="I91" s="68">
        <v>1.2571000000000001</v>
      </c>
      <c r="J91" s="71">
        <v>18.899999999999999</v>
      </c>
    </row>
    <row r="92" spans="1:10" ht="15.75" customHeight="1" x14ac:dyDescent="0.2">
      <c r="A92" s="10" t="s">
        <v>28</v>
      </c>
      <c r="B92" s="20">
        <v>2011</v>
      </c>
      <c r="C92" s="20">
        <v>4</v>
      </c>
      <c r="D92" s="81">
        <f t="shared" si="0"/>
        <v>2011.04</v>
      </c>
      <c r="E92" s="68">
        <v>2.2740999999999998</v>
      </c>
      <c r="F92" s="70">
        <v>1.2838000000000001</v>
      </c>
      <c r="G92" s="71">
        <v>19.13</v>
      </c>
      <c r="H92" s="68">
        <v>2.2740999999999998</v>
      </c>
      <c r="I92" s="68">
        <v>1.2571000000000001</v>
      </c>
      <c r="J92" s="71">
        <v>18.899999999999999</v>
      </c>
    </row>
    <row r="93" spans="1:10" ht="15.75" customHeight="1" x14ac:dyDescent="0.2">
      <c r="A93" s="10" t="s">
        <v>18</v>
      </c>
      <c r="B93" s="20">
        <v>2011</v>
      </c>
      <c r="C93" s="20">
        <v>3</v>
      </c>
      <c r="D93" s="81">
        <f t="shared" si="0"/>
        <v>2011.03</v>
      </c>
      <c r="E93" s="68">
        <v>1.9044000000000001</v>
      </c>
      <c r="F93" s="70">
        <v>1.1003000000000001</v>
      </c>
      <c r="G93" s="71">
        <v>16.239999999999998</v>
      </c>
      <c r="H93" s="68">
        <v>1.9044000000000001</v>
      </c>
      <c r="I93" s="68">
        <v>1.0736000000000001</v>
      </c>
      <c r="J93" s="71">
        <v>16.010000000000002</v>
      </c>
    </row>
    <row r="94" spans="1:10" ht="15.75" customHeight="1" x14ac:dyDescent="0.2">
      <c r="A94" s="10" t="s">
        <v>19</v>
      </c>
      <c r="B94" s="20">
        <v>2011</v>
      </c>
      <c r="C94" s="20">
        <v>2</v>
      </c>
      <c r="D94" s="81">
        <f t="shared" si="0"/>
        <v>2011.02</v>
      </c>
      <c r="E94" s="68">
        <v>1.9044000000000001</v>
      </c>
      <c r="F94" s="70">
        <v>1.1003000000000001</v>
      </c>
      <c r="G94" s="71">
        <v>16.239999999999998</v>
      </c>
      <c r="H94" s="68">
        <v>1.9044000000000001</v>
      </c>
      <c r="I94" s="68">
        <v>1.0736000000000001</v>
      </c>
      <c r="J94" s="71">
        <v>16.010000000000002</v>
      </c>
    </row>
    <row r="95" spans="1:10" ht="15.75" customHeight="1" x14ac:dyDescent="0.2">
      <c r="A95" s="10" t="s">
        <v>20</v>
      </c>
      <c r="B95" s="20">
        <v>2011</v>
      </c>
      <c r="C95" s="20">
        <v>1</v>
      </c>
      <c r="D95" s="81">
        <f t="shared" si="0"/>
        <v>2011.01</v>
      </c>
      <c r="E95" s="68">
        <v>2.3025000000000002</v>
      </c>
      <c r="F95" s="70">
        <v>1.0448999999999999</v>
      </c>
      <c r="G95" s="71">
        <v>17.149999999999999</v>
      </c>
      <c r="H95" s="68">
        <v>2.3025000000000002</v>
      </c>
      <c r="I95" s="68">
        <v>1.0182</v>
      </c>
      <c r="J95" s="71">
        <v>16.920000000000002</v>
      </c>
    </row>
    <row r="96" spans="1:10" ht="15.75" customHeight="1" x14ac:dyDescent="0.2">
      <c r="A96" s="10" t="s">
        <v>21</v>
      </c>
      <c r="B96" s="20">
        <v>2010</v>
      </c>
      <c r="C96" s="20">
        <v>12</v>
      </c>
      <c r="D96" s="81">
        <f t="shared" si="0"/>
        <v>2010.12</v>
      </c>
      <c r="E96" s="68">
        <v>2.3025000000000002</v>
      </c>
      <c r="F96" s="70">
        <v>1.0448999999999999</v>
      </c>
      <c r="G96" s="71">
        <v>17.149999999999999</v>
      </c>
      <c r="H96" s="68">
        <v>2.3025000000000002</v>
      </c>
      <c r="I96" s="68">
        <v>1.0182</v>
      </c>
      <c r="J96" s="71">
        <v>16.920000000000002</v>
      </c>
    </row>
    <row r="97" spans="1:10" ht="15.75" customHeight="1" x14ac:dyDescent="0.2">
      <c r="A97" s="10" t="s">
        <v>22</v>
      </c>
      <c r="B97" s="20">
        <v>2010</v>
      </c>
      <c r="C97" s="20">
        <v>11</v>
      </c>
      <c r="D97" s="81">
        <f t="shared" si="0"/>
        <v>2010.11</v>
      </c>
      <c r="E97" s="68">
        <v>2.2551000000000001</v>
      </c>
      <c r="F97" s="70">
        <v>1.0245</v>
      </c>
      <c r="G97" s="71">
        <v>16.809999999999999</v>
      </c>
      <c r="H97" s="68">
        <v>2.2551000000000001</v>
      </c>
      <c r="I97" s="68">
        <v>0.99780000000000002</v>
      </c>
      <c r="J97" s="71">
        <v>16.57</v>
      </c>
    </row>
    <row r="98" spans="1:10" ht="15.75" customHeight="1" x14ac:dyDescent="0.2">
      <c r="A98" s="10" t="s">
        <v>23</v>
      </c>
      <c r="B98" s="20">
        <v>2010</v>
      </c>
      <c r="C98" s="20">
        <v>10</v>
      </c>
      <c r="D98" s="81">
        <f t="shared" si="0"/>
        <v>2010.1</v>
      </c>
      <c r="E98" s="68">
        <v>2.2551000000000001</v>
      </c>
      <c r="F98" s="70">
        <v>1.0245</v>
      </c>
      <c r="G98" s="71">
        <v>16.809999999999999</v>
      </c>
      <c r="H98" s="68">
        <v>2.2551000000000001</v>
      </c>
      <c r="I98" s="68">
        <v>0.99780000000000002</v>
      </c>
      <c r="J98" s="71">
        <v>16.57</v>
      </c>
    </row>
    <row r="99" spans="1:10" ht="15.75" customHeight="1" x14ac:dyDescent="0.2">
      <c r="A99" s="10" t="s">
        <v>24</v>
      </c>
      <c r="B99" s="20">
        <v>2010</v>
      </c>
      <c r="C99" s="20">
        <v>9</v>
      </c>
      <c r="D99" s="81">
        <f t="shared" si="0"/>
        <v>2010.09</v>
      </c>
      <c r="E99" s="68">
        <v>1.8027</v>
      </c>
      <c r="F99" s="70">
        <v>1.1252</v>
      </c>
      <c r="G99" s="71">
        <v>16.100000000000001</v>
      </c>
      <c r="H99" s="68">
        <v>1.8027</v>
      </c>
      <c r="I99" s="68">
        <v>1.0985</v>
      </c>
      <c r="J99" s="71">
        <v>15.87</v>
      </c>
    </row>
    <row r="100" spans="1:10" ht="15.75" customHeight="1" x14ac:dyDescent="0.2">
      <c r="A100" s="10" t="s">
        <v>25</v>
      </c>
      <c r="B100" s="20">
        <v>2010</v>
      </c>
      <c r="C100" s="20">
        <v>8</v>
      </c>
      <c r="D100" s="81">
        <f t="shared" si="0"/>
        <v>2010.08</v>
      </c>
      <c r="E100" s="68">
        <v>1.8027</v>
      </c>
      <c r="F100" s="70">
        <v>1.1252</v>
      </c>
      <c r="G100" s="71">
        <v>16.100000000000001</v>
      </c>
      <c r="H100" s="68">
        <v>1.8027</v>
      </c>
      <c r="I100" s="68">
        <v>1.0985</v>
      </c>
      <c r="J100" s="71">
        <v>15.87</v>
      </c>
    </row>
    <row r="101" spans="1:10" ht="15.75" customHeight="1" x14ac:dyDescent="0.2">
      <c r="A101" s="10" t="s">
        <v>26</v>
      </c>
      <c r="B101" s="20">
        <v>2010</v>
      </c>
      <c r="C101" s="20">
        <v>7</v>
      </c>
      <c r="D101" s="81">
        <f t="shared" si="0"/>
        <v>2010.07</v>
      </c>
      <c r="E101" s="68">
        <v>1.6469</v>
      </c>
      <c r="F101" s="70">
        <v>0.99019999999999997</v>
      </c>
      <c r="G101" s="71">
        <v>14.38</v>
      </c>
      <c r="H101" s="68">
        <v>1.6469</v>
      </c>
      <c r="I101" s="68">
        <v>0.96350000000000002</v>
      </c>
      <c r="J101" s="71">
        <v>14.15</v>
      </c>
    </row>
    <row r="102" spans="1:10" ht="15.75" customHeight="1" x14ac:dyDescent="0.2">
      <c r="A102" s="10" t="s">
        <v>27</v>
      </c>
      <c r="B102" s="20">
        <v>2010</v>
      </c>
      <c r="C102" s="20">
        <v>6</v>
      </c>
      <c r="D102" s="81">
        <f t="shared" si="0"/>
        <v>2010.06</v>
      </c>
      <c r="E102" s="68">
        <v>1.6469</v>
      </c>
      <c r="F102" s="70">
        <v>0.99019999999999997</v>
      </c>
      <c r="G102" s="71">
        <v>14.38</v>
      </c>
      <c r="H102" s="68">
        <v>1.6469</v>
      </c>
      <c r="I102" s="68">
        <v>0.96350000000000002</v>
      </c>
      <c r="J102" s="71">
        <v>14.15</v>
      </c>
    </row>
    <row r="103" spans="1:10" ht="15.75" customHeight="1" x14ac:dyDescent="0.2">
      <c r="A103" s="10" t="s">
        <v>2</v>
      </c>
      <c r="B103" s="20">
        <v>2010</v>
      </c>
      <c r="C103" s="20">
        <v>5</v>
      </c>
      <c r="D103" s="81">
        <f t="shared" si="0"/>
        <v>2010.05</v>
      </c>
      <c r="E103" s="68">
        <v>1.4625999999999999</v>
      </c>
      <c r="F103" s="70">
        <v>0.95140000000000002</v>
      </c>
      <c r="G103" s="71">
        <v>13.4</v>
      </c>
      <c r="H103" s="68">
        <v>1.4625999999999999</v>
      </c>
      <c r="I103" s="68">
        <v>0.92469999999999997</v>
      </c>
      <c r="J103" s="71">
        <v>13.16</v>
      </c>
    </row>
    <row r="104" spans="1:10" ht="15.75" customHeight="1" x14ac:dyDescent="0.2">
      <c r="A104" s="10" t="s">
        <v>28</v>
      </c>
      <c r="B104" s="20">
        <v>2010</v>
      </c>
      <c r="C104" s="20">
        <v>4</v>
      </c>
      <c r="D104" s="81">
        <f t="shared" si="0"/>
        <v>2010.04</v>
      </c>
      <c r="E104" s="68">
        <v>1.4625999999999999</v>
      </c>
      <c r="F104" s="70">
        <v>0.95140000000000002</v>
      </c>
      <c r="G104" s="71">
        <v>13.4</v>
      </c>
      <c r="H104" s="68">
        <v>1.4625999999999999</v>
      </c>
      <c r="I104" s="68">
        <v>0.92469999999999997</v>
      </c>
      <c r="J104" s="71">
        <v>13.16</v>
      </c>
    </row>
    <row r="105" spans="1:10" ht="15.75" customHeight="1" x14ac:dyDescent="0.2">
      <c r="A105" s="10" t="s">
        <v>18</v>
      </c>
      <c r="B105" s="20">
        <v>2010</v>
      </c>
      <c r="C105" s="20">
        <v>3</v>
      </c>
      <c r="D105" s="81">
        <f t="shared" si="0"/>
        <v>2010.03</v>
      </c>
      <c r="E105" s="68">
        <v>1.4794</v>
      </c>
      <c r="F105" s="70">
        <v>1.1422000000000001</v>
      </c>
      <c r="G105" s="71">
        <v>15.12</v>
      </c>
      <c r="H105" s="68">
        <v>1.4794</v>
      </c>
      <c r="I105" s="68">
        <v>1.1154999999999999</v>
      </c>
      <c r="J105" s="71">
        <v>14.88</v>
      </c>
    </row>
    <row r="106" spans="1:10" ht="15.75" customHeight="1" x14ac:dyDescent="0.2">
      <c r="A106" s="10" t="s">
        <v>19</v>
      </c>
      <c r="B106" s="20">
        <v>2010</v>
      </c>
      <c r="C106" s="20">
        <v>2</v>
      </c>
      <c r="D106" s="81">
        <f t="shared" si="0"/>
        <v>2010.02</v>
      </c>
      <c r="E106" s="68">
        <v>1.4794</v>
      </c>
      <c r="F106" s="70">
        <v>1.1422000000000001</v>
      </c>
      <c r="G106" s="71">
        <v>15.12</v>
      </c>
      <c r="H106" s="68">
        <v>1.4794</v>
      </c>
      <c r="I106" s="68">
        <v>1.1154999999999999</v>
      </c>
      <c r="J106" s="71">
        <v>14.88</v>
      </c>
    </row>
    <row r="107" spans="1:10" ht="15.75" customHeight="1" x14ac:dyDescent="0.2">
      <c r="A107" s="10" t="s">
        <v>20</v>
      </c>
      <c r="B107" s="20">
        <v>2010</v>
      </c>
      <c r="C107" s="20">
        <v>1</v>
      </c>
      <c r="D107" s="81">
        <f t="shared" si="0"/>
        <v>2010.01</v>
      </c>
      <c r="E107" s="68">
        <v>1.4327000000000001</v>
      </c>
      <c r="F107" s="70">
        <v>0.94740000000000002</v>
      </c>
      <c r="G107" s="71">
        <v>13.26</v>
      </c>
      <c r="H107" s="68">
        <v>1.4327000000000001</v>
      </c>
      <c r="I107" s="68">
        <v>0.92069999999999996</v>
      </c>
      <c r="J107" s="71">
        <v>13.02</v>
      </c>
    </row>
    <row r="108" spans="1:10" ht="15.75" customHeight="1" x14ac:dyDescent="0.2">
      <c r="A108" s="10" t="s">
        <v>21</v>
      </c>
      <c r="B108" s="20">
        <v>2009</v>
      </c>
      <c r="C108" s="20">
        <v>12</v>
      </c>
      <c r="D108" s="81">
        <f t="shared" si="0"/>
        <v>2009.12</v>
      </c>
      <c r="E108" s="68">
        <v>1.4121999999999999</v>
      </c>
      <c r="F108" s="70">
        <v>0.92689999999999995</v>
      </c>
      <c r="G108" s="71">
        <v>13.01</v>
      </c>
      <c r="H108" s="68">
        <v>1.4121999999999999</v>
      </c>
      <c r="I108" s="68">
        <v>0.9002</v>
      </c>
      <c r="J108" s="71">
        <v>12.77</v>
      </c>
    </row>
    <row r="109" spans="1:10" ht="15.75" customHeight="1" x14ac:dyDescent="0.2">
      <c r="A109" s="10" t="s">
        <v>22</v>
      </c>
      <c r="B109" s="20">
        <v>2009</v>
      </c>
      <c r="C109" s="20">
        <v>11</v>
      </c>
      <c r="D109" s="81">
        <f t="shared" si="0"/>
        <v>2009.11</v>
      </c>
      <c r="E109" s="68">
        <v>1.2302</v>
      </c>
      <c r="F109" s="70">
        <v>0.80449999999999999</v>
      </c>
      <c r="G109" s="71">
        <v>11.3</v>
      </c>
      <c r="H109" s="68">
        <v>1.2302</v>
      </c>
      <c r="I109" s="68">
        <v>0.77780000000000005</v>
      </c>
      <c r="J109" s="71">
        <v>11.07</v>
      </c>
    </row>
    <row r="110" spans="1:10" ht="15.75" customHeight="1" x14ac:dyDescent="0.2">
      <c r="A110" s="10" t="s">
        <v>23</v>
      </c>
      <c r="B110" s="20">
        <v>2009</v>
      </c>
      <c r="C110" s="20">
        <v>10</v>
      </c>
      <c r="D110" s="81">
        <f t="shared" si="0"/>
        <v>2009.1</v>
      </c>
      <c r="E110" s="68">
        <v>1.2302</v>
      </c>
      <c r="F110" s="70">
        <v>0.80449999999999999</v>
      </c>
      <c r="G110" s="71">
        <v>11.3</v>
      </c>
      <c r="H110" s="68">
        <v>1.2302</v>
      </c>
      <c r="I110" s="68">
        <v>0.77780000000000005</v>
      </c>
      <c r="J110" s="71">
        <v>11.07</v>
      </c>
    </row>
    <row r="111" spans="1:10" ht="15.75" customHeight="1" x14ac:dyDescent="0.2">
      <c r="A111" s="10" t="s">
        <v>24</v>
      </c>
      <c r="B111" s="20">
        <v>2009</v>
      </c>
      <c r="C111" s="20">
        <v>9</v>
      </c>
      <c r="D111" s="81">
        <f t="shared" si="0"/>
        <v>2009.09</v>
      </c>
      <c r="E111" s="68">
        <v>1.2518</v>
      </c>
      <c r="F111" s="70">
        <v>0.72599999999999998</v>
      </c>
      <c r="G111" s="71">
        <v>10.7</v>
      </c>
      <c r="H111" s="68">
        <v>1.2518</v>
      </c>
      <c r="I111" s="68">
        <v>0.69930000000000003</v>
      </c>
      <c r="J111" s="71">
        <v>10.47</v>
      </c>
    </row>
    <row r="112" spans="1:10" ht="15.75" customHeight="1" x14ac:dyDescent="0.2">
      <c r="A112" s="10" t="s">
        <v>25</v>
      </c>
      <c r="B112" s="20">
        <v>2009</v>
      </c>
      <c r="C112" s="20">
        <v>8</v>
      </c>
      <c r="D112" s="81">
        <f t="shared" si="0"/>
        <v>2009.08</v>
      </c>
      <c r="E112" s="68">
        <v>1.2518</v>
      </c>
      <c r="F112" s="70">
        <v>0.72599999999999998</v>
      </c>
      <c r="G112" s="71">
        <v>10.7</v>
      </c>
      <c r="H112" s="68">
        <v>1.2518</v>
      </c>
      <c r="I112" s="68">
        <v>0.69930000000000003</v>
      </c>
      <c r="J112" s="71">
        <v>10.47</v>
      </c>
    </row>
    <row r="113" spans="1:10" ht="15.75" customHeight="1" x14ac:dyDescent="0.2">
      <c r="A113" s="10" t="s">
        <v>26</v>
      </c>
      <c r="B113" s="20">
        <v>2009</v>
      </c>
      <c r="C113" s="20">
        <v>7</v>
      </c>
      <c r="D113" s="81">
        <f t="shared" si="0"/>
        <v>2009.07</v>
      </c>
      <c r="E113" s="68">
        <v>1.2403</v>
      </c>
      <c r="F113" s="70">
        <v>0.71619999999999995</v>
      </c>
      <c r="G113" s="71">
        <v>10.57</v>
      </c>
      <c r="H113" s="68">
        <v>1.2403</v>
      </c>
      <c r="I113" s="68">
        <v>0.6895</v>
      </c>
      <c r="J113" s="71">
        <v>10.34</v>
      </c>
    </row>
    <row r="114" spans="1:10" ht="15.75" customHeight="1" x14ac:dyDescent="0.2">
      <c r="A114" s="10" t="s">
        <v>27</v>
      </c>
      <c r="B114" s="20">
        <v>2009</v>
      </c>
      <c r="C114" s="20">
        <v>6</v>
      </c>
      <c r="D114" s="81">
        <f t="shared" si="0"/>
        <v>2009.06</v>
      </c>
      <c r="E114" s="68">
        <v>1.2403</v>
      </c>
      <c r="F114" s="70">
        <v>0.71619999999999995</v>
      </c>
      <c r="G114" s="71">
        <v>10.57</v>
      </c>
      <c r="H114" s="68">
        <v>1.2403</v>
      </c>
      <c r="I114" s="68">
        <v>0.6895</v>
      </c>
      <c r="J114" s="71">
        <v>10.34</v>
      </c>
    </row>
    <row r="115" spans="1:10" ht="15.75" customHeight="1" x14ac:dyDescent="0.2">
      <c r="A115" s="10" t="s">
        <v>2</v>
      </c>
      <c r="B115" s="20">
        <v>2009</v>
      </c>
      <c r="C115" s="20">
        <v>5</v>
      </c>
      <c r="D115" s="81">
        <f t="shared" si="0"/>
        <v>2009.05</v>
      </c>
      <c r="E115" s="68">
        <v>1.1423000000000001</v>
      </c>
      <c r="F115" s="70">
        <v>0.71250000000000002</v>
      </c>
      <c r="G115" s="71">
        <v>10.199999999999999</v>
      </c>
      <c r="H115" s="68">
        <v>1.1423000000000001</v>
      </c>
      <c r="I115" s="68">
        <v>0.68579999999999997</v>
      </c>
      <c r="J115" s="71">
        <v>9.9600000000000009</v>
      </c>
    </row>
    <row r="116" spans="1:10" ht="15.75" customHeight="1" x14ac:dyDescent="0.2">
      <c r="A116" s="10" t="s">
        <v>28</v>
      </c>
      <c r="B116" s="20">
        <v>2009</v>
      </c>
      <c r="C116" s="20">
        <v>4</v>
      </c>
      <c r="D116" s="81">
        <f t="shared" si="0"/>
        <v>2009.04</v>
      </c>
      <c r="E116" s="68">
        <v>1.1423000000000001</v>
      </c>
      <c r="F116" s="70">
        <v>0.71250000000000002</v>
      </c>
      <c r="G116" s="71">
        <v>10.199999999999999</v>
      </c>
      <c r="H116" s="68">
        <v>1.1423000000000001</v>
      </c>
      <c r="I116" s="68">
        <v>0.68579999999999997</v>
      </c>
      <c r="J116" s="71">
        <v>9.9600000000000009</v>
      </c>
    </row>
    <row r="117" spans="1:10" ht="15.75" customHeight="1" x14ac:dyDescent="0.2">
      <c r="A117" s="10" t="s">
        <v>18</v>
      </c>
      <c r="B117" s="20">
        <v>2009</v>
      </c>
      <c r="C117" s="20">
        <v>3</v>
      </c>
      <c r="D117" s="81">
        <f t="shared" si="0"/>
        <v>2009.03</v>
      </c>
      <c r="E117" s="68">
        <v>1.1816</v>
      </c>
      <c r="F117" s="70">
        <v>0.73140000000000005</v>
      </c>
      <c r="G117" s="71">
        <v>10.5</v>
      </c>
      <c r="H117" s="68">
        <v>1.1816</v>
      </c>
      <c r="I117" s="68">
        <v>0.70469999999999999</v>
      </c>
      <c r="J117" s="71">
        <v>10.27</v>
      </c>
    </row>
    <row r="118" spans="1:10" ht="15.75" customHeight="1" x14ac:dyDescent="0.2">
      <c r="A118" s="10" t="s">
        <v>19</v>
      </c>
      <c r="B118" s="20">
        <v>2009</v>
      </c>
      <c r="C118" s="20">
        <v>2</v>
      </c>
      <c r="D118" s="81">
        <f t="shared" si="0"/>
        <v>2009.02</v>
      </c>
      <c r="E118" s="68">
        <v>1.1816</v>
      </c>
      <c r="F118" s="70">
        <v>0.73140000000000005</v>
      </c>
      <c r="G118" s="71">
        <v>10.5</v>
      </c>
      <c r="H118" s="68">
        <v>1.1816</v>
      </c>
      <c r="I118" s="68">
        <v>0.70469999999999999</v>
      </c>
      <c r="J118" s="71">
        <v>10.27</v>
      </c>
    </row>
    <row r="119" spans="1:10" ht="15.75" customHeight="1" x14ac:dyDescent="0.2">
      <c r="A119" s="10" t="s">
        <v>20</v>
      </c>
      <c r="B119" s="20">
        <v>2009</v>
      </c>
      <c r="C119" s="20">
        <v>1</v>
      </c>
      <c r="D119" s="81">
        <f t="shared" si="0"/>
        <v>2009.01</v>
      </c>
      <c r="E119" s="68">
        <v>1.8061</v>
      </c>
      <c r="F119" s="70">
        <v>0.8286</v>
      </c>
      <c r="G119" s="71">
        <v>13.53</v>
      </c>
      <c r="H119" s="68">
        <v>1.8061</v>
      </c>
      <c r="I119" s="68">
        <v>0.80189999999999995</v>
      </c>
      <c r="J119" s="71">
        <v>13.3</v>
      </c>
    </row>
    <row r="120" spans="1:10" ht="15.75" customHeight="1" x14ac:dyDescent="0.2">
      <c r="A120" s="10" t="s">
        <v>21</v>
      </c>
      <c r="B120" s="20">
        <v>2008</v>
      </c>
      <c r="C120" s="20">
        <v>12</v>
      </c>
      <c r="D120" s="81">
        <f t="shared" si="0"/>
        <v>2008.12</v>
      </c>
      <c r="E120" s="68">
        <v>1.8453999999999999</v>
      </c>
      <c r="F120" s="70">
        <v>0.84299999999999997</v>
      </c>
      <c r="G120" s="71">
        <v>13.79</v>
      </c>
      <c r="H120" s="68">
        <v>1.8431</v>
      </c>
      <c r="I120" s="68">
        <v>0.81720000000000004</v>
      </c>
      <c r="J120" s="71">
        <v>13.56</v>
      </c>
    </row>
    <row r="121" spans="1:10" ht="15.75" customHeight="1" x14ac:dyDescent="0.2">
      <c r="A121" s="10" t="s">
        <v>22</v>
      </c>
      <c r="B121" s="20">
        <v>2008</v>
      </c>
      <c r="C121" s="20">
        <v>11</v>
      </c>
      <c r="D121" s="81">
        <f t="shared" si="0"/>
        <v>2008.11</v>
      </c>
      <c r="E121" s="68">
        <v>1.7876000000000001</v>
      </c>
      <c r="F121" s="70">
        <v>1.212</v>
      </c>
      <c r="G121" s="71">
        <v>16.8</v>
      </c>
      <c r="H121" s="68">
        <v>1.7853000000000001</v>
      </c>
      <c r="I121" s="68">
        <v>1.1861999999999999</v>
      </c>
      <c r="J121" s="71">
        <v>16.57</v>
      </c>
    </row>
    <row r="122" spans="1:10" ht="15.75" customHeight="1" x14ac:dyDescent="0.2">
      <c r="A122" s="10" t="s">
        <v>23</v>
      </c>
      <c r="B122" s="20">
        <v>2008</v>
      </c>
      <c r="C122" s="20">
        <v>10</v>
      </c>
      <c r="D122" s="81">
        <f t="shared" si="0"/>
        <v>2008.1</v>
      </c>
      <c r="E122" s="68">
        <v>1.7876000000000001</v>
      </c>
      <c r="F122" s="70">
        <v>1.212</v>
      </c>
      <c r="G122" s="71">
        <v>16.8</v>
      </c>
      <c r="H122" s="68">
        <v>1.7853000000000001</v>
      </c>
      <c r="I122" s="68">
        <v>1.1861999999999999</v>
      </c>
      <c r="J122" s="71">
        <v>16.57</v>
      </c>
    </row>
    <row r="123" spans="1:10" ht="15.75" customHeight="1" x14ac:dyDescent="0.2">
      <c r="A123" s="10" t="s">
        <v>24</v>
      </c>
      <c r="B123" s="20">
        <v>2008</v>
      </c>
      <c r="C123" s="20">
        <v>9</v>
      </c>
      <c r="D123" s="81">
        <f t="shared" si="0"/>
        <v>2008.09</v>
      </c>
      <c r="E123" s="68">
        <v>1.6322000000000001</v>
      </c>
      <c r="F123" s="70">
        <v>1.2702</v>
      </c>
      <c r="G123" s="71">
        <v>16.760000000000002</v>
      </c>
      <c r="H123" s="68">
        <v>1.6298999999999999</v>
      </c>
      <c r="I123" s="68">
        <v>1.2444</v>
      </c>
      <c r="J123" s="71">
        <v>16.53</v>
      </c>
    </row>
    <row r="124" spans="1:10" ht="15.75" customHeight="1" x14ac:dyDescent="0.2">
      <c r="A124" s="10" t="s">
        <v>25</v>
      </c>
      <c r="B124" s="20">
        <v>2008</v>
      </c>
      <c r="C124" s="20">
        <v>8</v>
      </c>
      <c r="D124" s="81">
        <f t="shared" si="0"/>
        <v>2008.08</v>
      </c>
      <c r="E124" s="68">
        <v>1.6322000000000001</v>
      </c>
      <c r="F124" s="70">
        <v>1.2702</v>
      </c>
      <c r="G124" s="71">
        <v>16.760000000000002</v>
      </c>
      <c r="H124" s="68">
        <v>1.6298999999999999</v>
      </c>
      <c r="I124" s="68">
        <v>1.2444</v>
      </c>
      <c r="J124" s="71">
        <v>16.53</v>
      </c>
    </row>
    <row r="125" spans="1:10" ht="15.75" customHeight="1" x14ac:dyDescent="0.2">
      <c r="A125" s="10" t="s">
        <v>26</v>
      </c>
      <c r="B125" s="20">
        <v>2008</v>
      </c>
      <c r="C125" s="20">
        <v>7</v>
      </c>
      <c r="D125" s="81">
        <f t="shared" si="0"/>
        <v>2008.07</v>
      </c>
      <c r="E125" s="68">
        <v>1.5239</v>
      </c>
      <c r="F125" s="70">
        <v>1.1882999999999999</v>
      </c>
      <c r="G125" s="71">
        <v>15.67</v>
      </c>
      <c r="H125" s="68">
        <v>1.5216000000000001</v>
      </c>
      <c r="I125" s="68">
        <v>1.1625000000000001</v>
      </c>
      <c r="J125" s="71">
        <v>15.44</v>
      </c>
    </row>
    <row r="126" spans="1:10" ht="15.75" customHeight="1" x14ac:dyDescent="0.2">
      <c r="A126" s="10" t="s">
        <v>27</v>
      </c>
      <c r="B126" s="20">
        <v>2008</v>
      </c>
      <c r="C126" s="20">
        <v>6</v>
      </c>
      <c r="D126" s="81">
        <f t="shared" si="0"/>
        <v>2008.06</v>
      </c>
      <c r="E126" s="68">
        <v>1.5239</v>
      </c>
      <c r="F126" s="70">
        <v>1.1882999999999999</v>
      </c>
      <c r="G126" s="71">
        <v>15.67</v>
      </c>
      <c r="H126" s="68">
        <v>1.5216000000000001</v>
      </c>
      <c r="I126" s="68">
        <v>1.1625000000000001</v>
      </c>
      <c r="J126" s="71">
        <v>15.44</v>
      </c>
    </row>
    <row r="127" spans="1:10" ht="15.75" customHeight="1" x14ac:dyDescent="0.2">
      <c r="A127" s="10" t="s">
        <v>2</v>
      </c>
      <c r="B127" s="20">
        <v>2008</v>
      </c>
      <c r="C127" s="20">
        <v>5</v>
      </c>
      <c r="D127" s="81">
        <f t="shared" si="0"/>
        <v>2008.05</v>
      </c>
      <c r="E127" s="68">
        <v>1.3310999999999999</v>
      </c>
      <c r="F127" s="70">
        <v>1.2165999999999999</v>
      </c>
      <c r="G127" s="71">
        <v>15.24</v>
      </c>
      <c r="H127" s="68">
        <v>1.3288</v>
      </c>
      <c r="I127" s="68">
        <v>1.1908000000000001</v>
      </c>
      <c r="J127" s="71">
        <v>15.01</v>
      </c>
    </row>
    <row r="128" spans="1:10" ht="15.75" customHeight="1" x14ac:dyDescent="0.2">
      <c r="A128" s="10" t="s">
        <v>28</v>
      </c>
      <c r="B128" s="20">
        <v>2008</v>
      </c>
      <c r="C128" s="20">
        <v>4</v>
      </c>
      <c r="D128" s="81">
        <f t="shared" si="0"/>
        <v>2008.04</v>
      </c>
      <c r="E128" s="68">
        <v>1.3310999999999999</v>
      </c>
      <c r="F128" s="70">
        <v>1.2165999999999999</v>
      </c>
      <c r="G128" s="71">
        <v>15.24</v>
      </c>
      <c r="H128" s="68">
        <v>1.3288</v>
      </c>
      <c r="I128" s="68">
        <v>1.1908000000000001</v>
      </c>
      <c r="J128" s="71">
        <v>15.01</v>
      </c>
    </row>
    <row r="129" spans="1:10" ht="15.75" customHeight="1" x14ac:dyDescent="0.2">
      <c r="A129" s="10" t="s">
        <v>18</v>
      </c>
      <c r="B129" s="20">
        <v>2008</v>
      </c>
      <c r="C129" s="20">
        <v>3</v>
      </c>
      <c r="D129" s="81">
        <f t="shared" si="0"/>
        <v>2008.03</v>
      </c>
      <c r="E129" s="68">
        <v>1.3552999999999999</v>
      </c>
      <c r="F129" s="70">
        <v>1.6031</v>
      </c>
      <c r="G129" s="71">
        <v>18.690000000000001</v>
      </c>
      <c r="H129" s="68">
        <v>1.353</v>
      </c>
      <c r="I129" s="68">
        <v>1.5772999999999999</v>
      </c>
      <c r="J129" s="71">
        <v>18.46</v>
      </c>
    </row>
    <row r="130" spans="1:10" ht="15.75" customHeight="1" x14ac:dyDescent="0.2">
      <c r="A130" s="10" t="s">
        <v>19</v>
      </c>
      <c r="B130" s="20">
        <v>2008</v>
      </c>
      <c r="C130" s="20">
        <v>2</v>
      </c>
      <c r="D130" s="81">
        <f t="shared" si="0"/>
        <v>2008.02</v>
      </c>
      <c r="E130" s="68">
        <v>1.3552999999999999</v>
      </c>
      <c r="F130" s="70">
        <v>1.6031</v>
      </c>
      <c r="G130" s="71">
        <v>18.690000000000001</v>
      </c>
      <c r="H130" s="68">
        <v>1.353</v>
      </c>
      <c r="I130" s="68">
        <v>1.5772999999999999</v>
      </c>
      <c r="J130" s="71">
        <v>18.46</v>
      </c>
    </row>
    <row r="131" spans="1:10" ht="15.75" customHeight="1" x14ac:dyDescent="0.2">
      <c r="A131" s="10" t="s">
        <v>20</v>
      </c>
      <c r="B131" s="20">
        <v>2008</v>
      </c>
      <c r="C131" s="20">
        <v>1</v>
      </c>
      <c r="D131" s="21">
        <f t="shared" si="0"/>
        <v>2008.01</v>
      </c>
      <c r="E131" s="68">
        <v>1.4229000000000001</v>
      </c>
      <c r="F131" s="70">
        <v>1.9460999999999999</v>
      </c>
      <c r="G131" s="71">
        <v>21.91</v>
      </c>
      <c r="H131" s="68">
        <v>1.4206000000000001</v>
      </c>
      <c r="I131" s="68">
        <v>1.9202999999999999</v>
      </c>
      <c r="J131" s="71">
        <v>21.68</v>
      </c>
    </row>
    <row r="132" spans="1:10" ht="15.75" customHeight="1" x14ac:dyDescent="0.2">
      <c r="A132" s="10" t="s">
        <v>21</v>
      </c>
      <c r="B132" s="20">
        <v>2007</v>
      </c>
      <c r="C132" s="20">
        <v>12</v>
      </c>
      <c r="D132" s="21">
        <f t="shared" si="0"/>
        <v>2007.12</v>
      </c>
      <c r="E132" s="68">
        <v>1.4229000000000001</v>
      </c>
      <c r="F132" s="70">
        <v>1.9460999999999999</v>
      </c>
      <c r="G132" s="71">
        <v>21.91</v>
      </c>
      <c r="H132" s="68">
        <v>1.4206000000000001</v>
      </c>
      <c r="I132" s="68">
        <v>1.9202999999999999</v>
      </c>
      <c r="J132" s="71">
        <v>21.68</v>
      </c>
    </row>
    <row r="133" spans="1:10" ht="15.75" customHeight="1" x14ac:dyDescent="0.2">
      <c r="A133" s="10" t="s">
        <v>22</v>
      </c>
      <c r="B133" s="20">
        <v>2007</v>
      </c>
      <c r="C133" s="20">
        <v>11</v>
      </c>
      <c r="D133" s="21">
        <f t="shared" si="0"/>
        <v>2007.11</v>
      </c>
      <c r="E133" s="68">
        <v>1.5488</v>
      </c>
      <c r="F133" s="70">
        <v>1.9443999999999999</v>
      </c>
      <c r="G133" s="71">
        <v>22.34</v>
      </c>
      <c r="H133" s="68">
        <v>1.5465</v>
      </c>
      <c r="I133" s="68">
        <v>1.9186000000000001</v>
      </c>
      <c r="J133" s="71">
        <v>22.1</v>
      </c>
    </row>
    <row r="134" spans="1:10" ht="15.75" customHeight="1" x14ac:dyDescent="0.2">
      <c r="A134" s="10" t="s">
        <v>23</v>
      </c>
      <c r="B134" s="20">
        <v>2007</v>
      </c>
      <c r="C134" s="20">
        <v>10</v>
      </c>
      <c r="D134" s="21">
        <f t="shared" si="0"/>
        <v>2007.1</v>
      </c>
      <c r="E134" s="68">
        <v>1.5488</v>
      </c>
      <c r="F134" s="70">
        <v>1.9443999999999999</v>
      </c>
      <c r="G134" s="71">
        <v>22.34</v>
      </c>
      <c r="H134" s="68">
        <v>1.5465</v>
      </c>
      <c r="I134" s="68">
        <v>1.9186000000000001</v>
      </c>
      <c r="J134" s="71">
        <v>22.1</v>
      </c>
    </row>
    <row r="135" spans="1:10" ht="15.75" customHeight="1" x14ac:dyDescent="0.2">
      <c r="A135" s="10" t="s">
        <v>24</v>
      </c>
      <c r="B135" s="20">
        <v>2007</v>
      </c>
      <c r="C135" s="20">
        <v>9</v>
      </c>
      <c r="D135" s="21">
        <f t="shared" si="0"/>
        <v>2007.09</v>
      </c>
      <c r="E135" s="68">
        <v>1.6294999999999999</v>
      </c>
      <c r="F135" s="70">
        <v>1.5697000000000001</v>
      </c>
      <c r="G135" s="71">
        <v>19.36</v>
      </c>
      <c r="H135" s="68">
        <v>1.6272</v>
      </c>
      <c r="I135" s="68">
        <v>1.5439000000000001</v>
      </c>
      <c r="J135" s="71">
        <v>19.13</v>
      </c>
    </row>
    <row r="136" spans="1:10" ht="15.75" customHeight="1" x14ac:dyDescent="0.2">
      <c r="A136" s="10" t="s">
        <v>25</v>
      </c>
      <c r="B136" s="20">
        <v>2007</v>
      </c>
      <c r="C136" s="20">
        <v>8</v>
      </c>
      <c r="D136" s="21">
        <f t="shared" si="0"/>
        <v>2007.08</v>
      </c>
      <c r="E136" s="68">
        <v>1.6294999999999999</v>
      </c>
      <c r="F136" s="70">
        <v>1.5697000000000001</v>
      </c>
      <c r="G136" s="71">
        <v>19.36</v>
      </c>
      <c r="H136" s="68">
        <v>1.6272</v>
      </c>
      <c r="I136" s="68">
        <v>1.5439000000000001</v>
      </c>
      <c r="J136" s="71">
        <v>19.13</v>
      </c>
    </row>
    <row r="137" spans="1:10" ht="15.75" customHeight="1" x14ac:dyDescent="0.2">
      <c r="A137" s="10" t="s">
        <v>26</v>
      </c>
      <c r="B137" s="20">
        <v>2007</v>
      </c>
      <c r="C137" s="20">
        <v>7</v>
      </c>
      <c r="D137" s="21">
        <f t="shared" si="0"/>
        <v>2007.07</v>
      </c>
      <c r="E137" s="68">
        <v>1.5262</v>
      </c>
      <c r="F137" s="70">
        <v>1.2464999999999999</v>
      </c>
      <c r="G137" s="71">
        <v>16.190000000000001</v>
      </c>
      <c r="H137" s="68">
        <v>1.5239</v>
      </c>
      <c r="I137" s="68">
        <v>1.2206999999999999</v>
      </c>
      <c r="J137" s="71">
        <v>15.95</v>
      </c>
    </row>
    <row r="138" spans="1:10" ht="15.75" customHeight="1" x14ac:dyDescent="0.2">
      <c r="A138" s="10" t="s">
        <v>27</v>
      </c>
      <c r="B138" s="20">
        <v>2007</v>
      </c>
      <c r="C138" s="20">
        <v>6</v>
      </c>
      <c r="D138" s="21">
        <f t="shared" ref="D138:D201" si="1">B138+(C138/100)</f>
        <v>2007.06</v>
      </c>
      <c r="E138" s="68">
        <v>1.5262</v>
      </c>
      <c r="F138" s="70">
        <v>1.2464999999999999</v>
      </c>
      <c r="G138" s="71">
        <v>16.190000000000001</v>
      </c>
      <c r="H138" s="68">
        <v>1.5239</v>
      </c>
      <c r="I138" s="68">
        <v>1.2206999999999999</v>
      </c>
      <c r="J138" s="71">
        <v>15.95</v>
      </c>
    </row>
    <row r="139" spans="1:10" ht="15.75" customHeight="1" x14ac:dyDescent="0.2">
      <c r="A139" s="10" t="s">
        <v>2</v>
      </c>
      <c r="B139" s="20">
        <v>2007</v>
      </c>
      <c r="C139" s="20">
        <v>5</v>
      </c>
      <c r="D139" s="21">
        <f t="shared" si="1"/>
        <v>2007.05</v>
      </c>
      <c r="E139" s="68">
        <v>1.3498000000000001</v>
      </c>
      <c r="F139" s="70">
        <v>1.0328999999999999</v>
      </c>
      <c r="G139" s="71">
        <v>13.71</v>
      </c>
      <c r="H139" s="68">
        <v>1.3474999999999999</v>
      </c>
      <c r="I139" s="68">
        <v>1.0071000000000001</v>
      </c>
      <c r="J139" s="71">
        <v>13.48</v>
      </c>
    </row>
    <row r="140" spans="1:10" ht="15.75" customHeight="1" x14ac:dyDescent="0.2">
      <c r="A140" s="10" t="s">
        <v>28</v>
      </c>
      <c r="B140" s="20">
        <v>2007</v>
      </c>
      <c r="C140" s="20">
        <v>4</v>
      </c>
      <c r="D140" s="21">
        <f t="shared" si="1"/>
        <v>2007.04</v>
      </c>
      <c r="E140" s="68">
        <v>1.3498000000000001</v>
      </c>
      <c r="F140" s="70">
        <v>1.0328999999999999</v>
      </c>
      <c r="G140" s="71">
        <v>13.71</v>
      </c>
      <c r="H140" s="68">
        <v>1.3474999999999999</v>
      </c>
      <c r="I140" s="68">
        <v>1.0071000000000001</v>
      </c>
      <c r="J140" s="71">
        <v>13.48</v>
      </c>
    </row>
    <row r="141" spans="1:10" ht="15.75" customHeight="1" x14ac:dyDescent="0.2">
      <c r="A141" s="10" t="s">
        <v>18</v>
      </c>
      <c r="B141" s="20">
        <v>2007</v>
      </c>
      <c r="C141" s="20">
        <v>3</v>
      </c>
      <c r="D141" s="21">
        <f t="shared" si="1"/>
        <v>2007.03</v>
      </c>
      <c r="E141" s="68">
        <v>1.3146</v>
      </c>
      <c r="F141" s="70">
        <v>0.93149999999999999</v>
      </c>
      <c r="G141" s="71">
        <v>12.71</v>
      </c>
      <c r="H141" s="68">
        <v>1.3123</v>
      </c>
      <c r="I141" s="68">
        <v>0.90569999999999995</v>
      </c>
      <c r="J141" s="71">
        <v>12.47</v>
      </c>
    </row>
    <row r="142" spans="1:10" ht="15.75" customHeight="1" x14ac:dyDescent="0.2">
      <c r="A142" s="10" t="s">
        <v>19</v>
      </c>
      <c r="B142" s="20">
        <v>2007</v>
      </c>
      <c r="C142" s="20">
        <v>2</v>
      </c>
      <c r="D142" s="21">
        <f t="shared" si="1"/>
        <v>2007.02</v>
      </c>
      <c r="E142" s="68">
        <v>1.3146</v>
      </c>
      <c r="F142" s="70">
        <v>0.93149999999999999</v>
      </c>
      <c r="G142" s="71">
        <v>12.71</v>
      </c>
      <c r="H142" s="68">
        <v>1.3123</v>
      </c>
      <c r="I142" s="68">
        <v>0.90569999999999995</v>
      </c>
      <c r="J142" s="71">
        <v>12.47</v>
      </c>
    </row>
    <row r="143" spans="1:10" ht="15.75" customHeight="1" x14ac:dyDescent="0.2">
      <c r="A143" s="10" t="s">
        <v>20</v>
      </c>
      <c r="B143" s="20">
        <v>2007</v>
      </c>
      <c r="C143" s="20">
        <v>1</v>
      </c>
      <c r="D143" s="21">
        <f t="shared" si="1"/>
        <v>2007.01</v>
      </c>
      <c r="E143" s="68">
        <v>1.3948</v>
      </c>
      <c r="F143" s="70">
        <v>0.82909999999999995</v>
      </c>
      <c r="G143" s="71">
        <v>12.09</v>
      </c>
      <c r="H143" s="68">
        <v>1.3925000000000001</v>
      </c>
      <c r="I143" s="68">
        <v>0.80330000000000001</v>
      </c>
      <c r="J143" s="71">
        <v>11.86</v>
      </c>
    </row>
    <row r="144" spans="1:10" ht="15.75" customHeight="1" x14ac:dyDescent="0.2">
      <c r="A144" s="10" t="s">
        <v>21</v>
      </c>
      <c r="B144" s="20">
        <v>2006</v>
      </c>
      <c r="C144" s="20">
        <v>12</v>
      </c>
      <c r="D144" s="21">
        <f t="shared" si="1"/>
        <v>2006.12</v>
      </c>
      <c r="E144" s="68">
        <v>1.3948</v>
      </c>
      <c r="F144" s="70">
        <v>0.82909999999999995</v>
      </c>
      <c r="G144" s="71">
        <v>12.09</v>
      </c>
      <c r="H144" s="68">
        <v>1.3925000000000001</v>
      </c>
      <c r="I144" s="68">
        <v>0.80330000000000001</v>
      </c>
      <c r="J144" s="71">
        <v>11.86</v>
      </c>
    </row>
    <row r="145" spans="1:10" ht="15.75" customHeight="1" x14ac:dyDescent="0.2">
      <c r="A145" s="10" t="s">
        <v>22</v>
      </c>
      <c r="B145" s="20">
        <v>2006</v>
      </c>
      <c r="C145" s="20">
        <v>11</v>
      </c>
      <c r="D145" s="21">
        <f t="shared" si="1"/>
        <v>2006.11</v>
      </c>
      <c r="E145" s="68">
        <v>1.3815999999999999</v>
      </c>
      <c r="F145" s="70">
        <v>0.77370000000000005</v>
      </c>
      <c r="G145" s="71">
        <v>11.57</v>
      </c>
      <c r="H145" s="68">
        <v>1.3793</v>
      </c>
      <c r="I145" s="68">
        <v>0.74790000000000001</v>
      </c>
      <c r="J145" s="71">
        <v>11.33</v>
      </c>
    </row>
    <row r="146" spans="1:10" ht="15.75" customHeight="1" x14ac:dyDescent="0.2">
      <c r="A146" s="10" t="s">
        <v>23</v>
      </c>
      <c r="B146" s="20">
        <v>2006</v>
      </c>
      <c r="C146" s="20">
        <v>10</v>
      </c>
      <c r="D146" s="21">
        <f t="shared" si="1"/>
        <v>2006.1</v>
      </c>
      <c r="E146" s="68">
        <v>1.3815999999999999</v>
      </c>
      <c r="F146" s="70">
        <v>0.77370000000000005</v>
      </c>
      <c r="G146" s="71">
        <v>11.57</v>
      </c>
      <c r="H146" s="68">
        <v>1.3793</v>
      </c>
      <c r="I146" s="68">
        <v>0.74790000000000001</v>
      </c>
      <c r="J146" s="71">
        <v>11.33</v>
      </c>
    </row>
    <row r="147" spans="1:10" ht="15.75" customHeight="1" x14ac:dyDescent="0.2">
      <c r="A147" s="10" t="s">
        <v>24</v>
      </c>
      <c r="B147" s="20">
        <v>2006</v>
      </c>
      <c r="C147" s="20">
        <v>9</v>
      </c>
      <c r="D147" s="21">
        <f t="shared" si="1"/>
        <v>2006.09</v>
      </c>
      <c r="E147" s="68">
        <v>1.2179</v>
      </c>
      <c r="F147" s="70">
        <v>0.75160000000000005</v>
      </c>
      <c r="G147" s="71">
        <v>10.8</v>
      </c>
      <c r="H147" s="68">
        <v>1.2156</v>
      </c>
      <c r="I147" s="68">
        <v>0.7258</v>
      </c>
      <c r="J147" s="71">
        <v>10.57</v>
      </c>
    </row>
    <row r="148" spans="1:10" ht="15.75" customHeight="1" x14ac:dyDescent="0.2">
      <c r="A148" s="10" t="s">
        <v>25</v>
      </c>
      <c r="B148" s="20">
        <v>2006</v>
      </c>
      <c r="C148" s="20">
        <v>8</v>
      </c>
      <c r="D148" s="21">
        <f t="shared" si="1"/>
        <v>2006.08</v>
      </c>
      <c r="E148" s="68">
        <v>1.2179</v>
      </c>
      <c r="F148" s="70">
        <v>0.75160000000000005</v>
      </c>
      <c r="G148" s="71">
        <v>10.8</v>
      </c>
      <c r="H148" s="68">
        <v>1.2156</v>
      </c>
      <c r="I148" s="68">
        <v>0.7258</v>
      </c>
      <c r="J148" s="71">
        <v>10.57</v>
      </c>
    </row>
    <row r="149" spans="1:10" ht="15.75" customHeight="1" x14ac:dyDescent="0.2">
      <c r="A149" s="10" t="s">
        <v>26</v>
      </c>
      <c r="B149" s="20">
        <v>2006</v>
      </c>
      <c r="C149" s="20">
        <v>7</v>
      </c>
      <c r="D149" s="21">
        <f t="shared" si="1"/>
        <v>2006.07</v>
      </c>
      <c r="E149" s="68">
        <v>1.2258</v>
      </c>
      <c r="F149" s="70">
        <v>0.76780000000000004</v>
      </c>
      <c r="G149" s="71">
        <v>10.97</v>
      </c>
      <c r="H149" s="68">
        <v>1.2235</v>
      </c>
      <c r="I149" s="68">
        <v>0.74199999999999999</v>
      </c>
      <c r="J149" s="71">
        <v>10.74</v>
      </c>
    </row>
    <row r="150" spans="1:10" ht="15.75" customHeight="1" x14ac:dyDescent="0.2">
      <c r="A150" s="10" t="s">
        <v>27</v>
      </c>
      <c r="B150" s="20">
        <v>2006</v>
      </c>
      <c r="C150" s="20">
        <v>6</v>
      </c>
      <c r="D150" s="21">
        <f t="shared" si="1"/>
        <v>2006.06</v>
      </c>
      <c r="E150" s="68">
        <v>1.2258</v>
      </c>
      <c r="F150" s="70">
        <v>0.76780000000000004</v>
      </c>
      <c r="G150" s="71">
        <v>10.97</v>
      </c>
      <c r="H150" s="68">
        <v>1.2235</v>
      </c>
      <c r="I150" s="68">
        <v>0.74199999999999999</v>
      </c>
      <c r="J150" s="71">
        <v>10.74</v>
      </c>
    </row>
    <row r="151" spans="1:10" ht="15.75" customHeight="1" x14ac:dyDescent="0.2">
      <c r="A151" s="10" t="s">
        <v>2</v>
      </c>
      <c r="B151" s="20">
        <v>2006</v>
      </c>
      <c r="C151" s="20">
        <v>5</v>
      </c>
      <c r="D151" s="21">
        <f t="shared" si="1"/>
        <v>2006.05</v>
      </c>
      <c r="E151" s="68">
        <v>1.2519</v>
      </c>
      <c r="F151" s="70">
        <v>0.80189999999999995</v>
      </c>
      <c r="G151" s="71">
        <v>11.36</v>
      </c>
      <c r="H151" s="68">
        <v>1.2496</v>
      </c>
      <c r="I151" s="68">
        <v>0.77610000000000001</v>
      </c>
      <c r="J151" s="71">
        <v>11.13</v>
      </c>
    </row>
    <row r="152" spans="1:10" ht="15.75" customHeight="1" x14ac:dyDescent="0.2">
      <c r="A152" s="10" t="s">
        <v>28</v>
      </c>
      <c r="B152" s="20">
        <v>2006</v>
      </c>
      <c r="C152" s="20">
        <v>4</v>
      </c>
      <c r="D152" s="21">
        <f t="shared" si="1"/>
        <v>2006.04</v>
      </c>
      <c r="E152" s="68">
        <v>1.2519</v>
      </c>
      <c r="F152" s="70">
        <v>0.80189999999999995</v>
      </c>
      <c r="G152" s="71">
        <v>11.36</v>
      </c>
      <c r="H152" s="68">
        <v>1.2496</v>
      </c>
      <c r="I152" s="68">
        <v>0.77610000000000001</v>
      </c>
      <c r="J152" s="71">
        <v>11.13</v>
      </c>
    </row>
    <row r="153" spans="1:10" ht="15.75" customHeight="1" x14ac:dyDescent="0.2">
      <c r="A153" s="10" t="s">
        <v>18</v>
      </c>
      <c r="B153" s="20">
        <v>2006</v>
      </c>
      <c r="C153" s="20">
        <v>3</v>
      </c>
      <c r="D153" s="21">
        <f t="shared" si="1"/>
        <v>2006.03</v>
      </c>
      <c r="E153" s="68">
        <v>1.4571000000000001</v>
      </c>
      <c r="F153" s="70">
        <v>0.89610000000000001</v>
      </c>
      <c r="G153" s="71">
        <v>12.9</v>
      </c>
      <c r="H153" s="68">
        <v>1.4548000000000001</v>
      </c>
      <c r="I153" s="68">
        <v>0.87029999999999996</v>
      </c>
      <c r="J153" s="71">
        <v>12.66</v>
      </c>
    </row>
    <row r="154" spans="1:10" ht="15.75" customHeight="1" x14ac:dyDescent="0.2">
      <c r="A154" s="10" t="s">
        <v>19</v>
      </c>
      <c r="B154" s="20">
        <v>2006</v>
      </c>
      <c r="C154" s="20">
        <v>2</v>
      </c>
      <c r="D154" s="21">
        <f t="shared" si="1"/>
        <v>2006.02</v>
      </c>
      <c r="E154" s="68">
        <v>1.4571000000000001</v>
      </c>
      <c r="F154" s="70">
        <v>0.89610000000000001</v>
      </c>
      <c r="G154" s="71">
        <v>12.9</v>
      </c>
      <c r="H154" s="68">
        <v>1.4548000000000001</v>
      </c>
      <c r="I154" s="68">
        <v>0.87029999999999996</v>
      </c>
      <c r="J154" s="71">
        <v>12.66</v>
      </c>
    </row>
    <row r="155" spans="1:10" ht="15.75" customHeight="1" x14ac:dyDescent="0.2">
      <c r="A155" s="10" t="s">
        <v>20</v>
      </c>
      <c r="B155" s="20">
        <v>2006</v>
      </c>
      <c r="C155" s="20">
        <v>1</v>
      </c>
      <c r="D155" s="21">
        <f t="shared" si="1"/>
        <v>2006.01</v>
      </c>
      <c r="E155" s="68">
        <v>1.6881999999999999</v>
      </c>
      <c r="F155" s="70">
        <v>0.9113</v>
      </c>
      <c r="G155" s="71">
        <v>13.84</v>
      </c>
      <c r="H155" s="68">
        <v>1.6859</v>
      </c>
      <c r="I155" s="68">
        <v>0.88549999999999995</v>
      </c>
      <c r="J155" s="71">
        <v>13.6</v>
      </c>
    </row>
    <row r="156" spans="1:10" ht="15.75" customHeight="1" x14ac:dyDescent="0.2">
      <c r="A156" s="10" t="s">
        <v>21</v>
      </c>
      <c r="B156" s="20">
        <v>2005</v>
      </c>
      <c r="C156" s="20">
        <v>12</v>
      </c>
      <c r="D156" s="21">
        <f t="shared" si="1"/>
        <v>2005.12</v>
      </c>
      <c r="E156" s="68">
        <v>1.6881999999999999</v>
      </c>
      <c r="F156" s="70">
        <v>0.9113</v>
      </c>
      <c r="G156" s="71">
        <v>13.84</v>
      </c>
      <c r="H156" s="68">
        <v>1.6859</v>
      </c>
      <c r="I156" s="68">
        <v>0.88549999999999995</v>
      </c>
      <c r="J156" s="71">
        <v>13.6</v>
      </c>
    </row>
    <row r="157" spans="1:10" ht="15.75" customHeight="1" x14ac:dyDescent="0.2">
      <c r="A157" s="10" t="s">
        <v>22</v>
      </c>
      <c r="B157" s="20">
        <v>2005</v>
      </c>
      <c r="C157" s="20">
        <v>11</v>
      </c>
      <c r="D157" s="21">
        <f t="shared" si="1"/>
        <v>2005.11</v>
      </c>
      <c r="E157" s="68">
        <v>1.8508</v>
      </c>
      <c r="F157" s="70">
        <v>0.88470000000000004</v>
      </c>
      <c r="G157" s="71">
        <v>14.17</v>
      </c>
      <c r="H157" s="68">
        <v>1.8485</v>
      </c>
      <c r="I157" s="68">
        <v>0.8589</v>
      </c>
      <c r="J157" s="71">
        <v>13.94</v>
      </c>
    </row>
    <row r="158" spans="1:10" ht="15.75" customHeight="1" x14ac:dyDescent="0.2">
      <c r="A158" s="10" t="s">
        <v>23</v>
      </c>
      <c r="B158" s="20">
        <v>2005</v>
      </c>
      <c r="C158" s="20">
        <v>10</v>
      </c>
      <c r="D158" s="21">
        <f t="shared" si="1"/>
        <v>2005.1</v>
      </c>
      <c r="E158" s="68">
        <v>1.8508</v>
      </c>
      <c r="F158" s="70">
        <v>0.88470000000000004</v>
      </c>
      <c r="G158" s="71">
        <v>14.17</v>
      </c>
      <c r="H158" s="68">
        <v>1.8485</v>
      </c>
      <c r="I158" s="68">
        <v>0.8589</v>
      </c>
      <c r="J158" s="71">
        <v>13.94</v>
      </c>
    </row>
    <row r="159" spans="1:10" ht="15.75" customHeight="1" x14ac:dyDescent="0.2">
      <c r="A159" s="10" t="s">
        <v>24</v>
      </c>
      <c r="B159" s="20">
        <v>2005</v>
      </c>
      <c r="C159" s="20">
        <v>9</v>
      </c>
      <c r="D159" s="21">
        <f t="shared" si="1"/>
        <v>2005.09</v>
      </c>
      <c r="E159" s="68">
        <v>1.7044999999999999</v>
      </c>
      <c r="F159" s="70">
        <v>0.85350000000000004</v>
      </c>
      <c r="G159" s="71">
        <v>13.39</v>
      </c>
      <c r="H159" s="68">
        <v>1.7021999999999999</v>
      </c>
      <c r="I159" s="68">
        <v>0.82769999999999999</v>
      </c>
      <c r="J159" s="71">
        <v>13.16</v>
      </c>
    </row>
    <row r="160" spans="1:10" ht="15.75" customHeight="1" x14ac:dyDescent="0.2">
      <c r="A160" s="10" t="s">
        <v>25</v>
      </c>
      <c r="B160" s="20">
        <v>2005</v>
      </c>
      <c r="C160" s="20">
        <v>8</v>
      </c>
      <c r="D160" s="21">
        <f t="shared" si="1"/>
        <v>2005.08</v>
      </c>
      <c r="E160" s="68">
        <v>1.7044999999999999</v>
      </c>
      <c r="F160" s="70">
        <v>0.85350000000000004</v>
      </c>
      <c r="G160" s="71">
        <v>13.39</v>
      </c>
      <c r="H160" s="68">
        <v>1.7021999999999999</v>
      </c>
      <c r="I160" s="68">
        <v>0.82769999999999999</v>
      </c>
      <c r="J160" s="71">
        <v>13.16</v>
      </c>
    </row>
    <row r="161" spans="1:10" ht="15.75" customHeight="1" x14ac:dyDescent="0.2">
      <c r="A161" s="10" t="s">
        <v>26</v>
      </c>
      <c r="B161" s="20">
        <v>2005</v>
      </c>
      <c r="C161" s="20">
        <v>7</v>
      </c>
      <c r="D161" s="21">
        <f t="shared" si="1"/>
        <v>2005.07</v>
      </c>
      <c r="E161" s="68">
        <v>1.7044999999999999</v>
      </c>
      <c r="F161" s="70">
        <v>0.85350000000000004</v>
      </c>
      <c r="G161" s="71">
        <v>13.39</v>
      </c>
      <c r="H161" s="68">
        <v>1.7021999999999999</v>
      </c>
      <c r="I161" s="68">
        <v>0.82769999999999999</v>
      </c>
      <c r="J161" s="71">
        <v>13.16</v>
      </c>
    </row>
    <row r="162" spans="1:10" ht="15.75" customHeight="1" x14ac:dyDescent="0.2">
      <c r="A162" s="10" t="s">
        <v>27</v>
      </c>
      <c r="B162" s="20">
        <v>2005</v>
      </c>
      <c r="C162" s="20">
        <v>6</v>
      </c>
      <c r="D162" s="21">
        <f t="shared" si="1"/>
        <v>2005.06</v>
      </c>
      <c r="E162" s="68">
        <v>1.5772999999999999</v>
      </c>
      <c r="F162" s="70">
        <v>0.8468</v>
      </c>
      <c r="G162" s="71">
        <v>12.89</v>
      </c>
      <c r="H162" s="68">
        <v>1.575</v>
      </c>
      <c r="I162" s="68">
        <v>0.82099999999999995</v>
      </c>
      <c r="J162" s="71">
        <v>12.66</v>
      </c>
    </row>
    <row r="163" spans="1:10" ht="15.75" customHeight="1" x14ac:dyDescent="0.2">
      <c r="A163" s="10" t="s">
        <v>2</v>
      </c>
      <c r="B163" s="20">
        <v>2005</v>
      </c>
      <c r="C163" s="20">
        <v>5</v>
      </c>
      <c r="D163" s="21">
        <f t="shared" si="1"/>
        <v>2005.05</v>
      </c>
      <c r="E163" s="68">
        <v>1.7450000000000001</v>
      </c>
      <c r="F163" s="70">
        <v>0.83360000000000001</v>
      </c>
      <c r="G163" s="71">
        <v>13.36</v>
      </c>
      <c r="H163" s="68">
        <v>1.7426999999999999</v>
      </c>
      <c r="I163" s="68">
        <v>0.80779999999999996</v>
      </c>
      <c r="J163" s="71">
        <v>13.13</v>
      </c>
    </row>
    <row r="164" spans="1:10" ht="15.75" customHeight="1" x14ac:dyDescent="0.2">
      <c r="A164" s="10" t="s">
        <v>28</v>
      </c>
      <c r="B164" s="20">
        <v>2005</v>
      </c>
      <c r="C164" s="20">
        <v>4</v>
      </c>
      <c r="D164" s="21">
        <f t="shared" si="1"/>
        <v>2005.04</v>
      </c>
      <c r="E164" s="68">
        <v>1.7450000000000001</v>
      </c>
      <c r="F164" s="70">
        <v>0.83360000000000001</v>
      </c>
      <c r="G164" s="71">
        <v>13.36</v>
      </c>
      <c r="H164" s="68">
        <v>1.7426999999999999</v>
      </c>
      <c r="I164" s="68">
        <v>0.80779999999999996</v>
      </c>
      <c r="J164" s="71">
        <v>13.13</v>
      </c>
    </row>
    <row r="165" spans="1:10" ht="15.75" customHeight="1" x14ac:dyDescent="0.2">
      <c r="A165" s="10" t="s">
        <v>18</v>
      </c>
      <c r="B165" s="20">
        <v>2005</v>
      </c>
      <c r="C165" s="20">
        <v>3</v>
      </c>
      <c r="D165" s="21">
        <f t="shared" si="1"/>
        <v>2005.03</v>
      </c>
      <c r="E165" s="68">
        <v>1.8540000000000001</v>
      </c>
      <c r="F165" s="70">
        <v>0.81620000000000004</v>
      </c>
      <c r="G165" s="71">
        <v>13.59</v>
      </c>
      <c r="H165" s="68">
        <v>1.8516999999999999</v>
      </c>
      <c r="I165" s="68">
        <v>0.79039999999999999</v>
      </c>
      <c r="J165" s="71">
        <v>13.36</v>
      </c>
    </row>
    <row r="166" spans="1:10" ht="15.75" customHeight="1" x14ac:dyDescent="0.2">
      <c r="A166" s="10" t="s">
        <v>19</v>
      </c>
      <c r="B166" s="20">
        <v>2005</v>
      </c>
      <c r="C166" s="20">
        <v>2</v>
      </c>
      <c r="D166" s="21">
        <f t="shared" si="1"/>
        <v>2005.02</v>
      </c>
      <c r="E166" s="68">
        <v>1.8540000000000001</v>
      </c>
      <c r="F166" s="70">
        <v>0.81620000000000004</v>
      </c>
      <c r="G166" s="71">
        <v>13.59</v>
      </c>
      <c r="H166" s="68">
        <v>1.8516999999999999</v>
      </c>
      <c r="I166" s="68">
        <v>0.79039999999999999</v>
      </c>
      <c r="J166" s="71">
        <v>13.36</v>
      </c>
    </row>
    <row r="167" spans="1:10" ht="15.75" customHeight="1" x14ac:dyDescent="0.2">
      <c r="A167" s="10" t="s">
        <v>20</v>
      </c>
      <c r="B167" s="20">
        <v>2005</v>
      </c>
      <c r="C167" s="20">
        <v>1</v>
      </c>
      <c r="D167" s="21">
        <f t="shared" si="1"/>
        <v>2005.01</v>
      </c>
      <c r="E167" s="68">
        <v>1.9734</v>
      </c>
      <c r="F167" s="70">
        <v>0.79069999999999996</v>
      </c>
      <c r="G167" s="71">
        <v>13.79</v>
      </c>
      <c r="H167" s="68">
        <v>1.9711000000000001</v>
      </c>
      <c r="I167" s="68">
        <v>0.76490000000000002</v>
      </c>
      <c r="J167" s="71">
        <v>13.55</v>
      </c>
    </row>
    <row r="168" spans="1:10" ht="15.75" customHeight="1" x14ac:dyDescent="0.2">
      <c r="A168" s="10" t="s">
        <v>21</v>
      </c>
      <c r="B168" s="20">
        <v>2004</v>
      </c>
      <c r="C168" s="20">
        <v>12</v>
      </c>
      <c r="D168" s="21">
        <f t="shared" si="1"/>
        <v>2004.12</v>
      </c>
      <c r="E168" s="68">
        <v>1.9734</v>
      </c>
      <c r="F168" s="70">
        <v>0.79069999999999996</v>
      </c>
      <c r="G168" s="71">
        <v>13.79</v>
      </c>
      <c r="H168" s="68">
        <v>1.9711000000000001</v>
      </c>
      <c r="I168" s="68">
        <v>0.76490000000000002</v>
      </c>
      <c r="J168" s="71">
        <v>13.55</v>
      </c>
    </row>
    <row r="169" spans="1:10" ht="15.75" customHeight="1" x14ac:dyDescent="0.2">
      <c r="A169" s="10" t="s">
        <v>22</v>
      </c>
      <c r="B169" s="20">
        <v>2004</v>
      </c>
      <c r="C169" s="20">
        <v>11</v>
      </c>
      <c r="D169" s="21">
        <f t="shared" si="1"/>
        <v>2004.11</v>
      </c>
      <c r="E169" s="68">
        <v>1.8281000000000001</v>
      </c>
      <c r="F169" s="70">
        <v>0.78769999999999996</v>
      </c>
      <c r="G169" s="71">
        <v>13.25</v>
      </c>
      <c r="H169" s="68">
        <v>1.8258000000000001</v>
      </c>
      <c r="I169" s="68">
        <v>0.76190000000000002</v>
      </c>
      <c r="J169" s="71">
        <v>13.02</v>
      </c>
    </row>
    <row r="170" spans="1:10" ht="15.75" customHeight="1" x14ac:dyDescent="0.2">
      <c r="A170" s="10" t="s">
        <v>23</v>
      </c>
      <c r="B170" s="20">
        <v>2004</v>
      </c>
      <c r="C170" s="20">
        <v>10</v>
      </c>
      <c r="D170" s="21">
        <f t="shared" si="1"/>
        <v>2004.1</v>
      </c>
      <c r="E170" s="68">
        <v>1.8281000000000001</v>
      </c>
      <c r="F170" s="70">
        <v>0.78769999999999996</v>
      </c>
      <c r="G170" s="71">
        <v>13.25</v>
      </c>
      <c r="H170" s="68">
        <v>1.8258000000000001</v>
      </c>
      <c r="I170" s="68">
        <v>0.76190000000000002</v>
      </c>
      <c r="J170" s="71">
        <v>13.02</v>
      </c>
    </row>
    <row r="171" spans="1:10" ht="15.75" customHeight="1" x14ac:dyDescent="0.2">
      <c r="A171" s="10" t="s">
        <v>24</v>
      </c>
      <c r="B171" s="20">
        <v>2004</v>
      </c>
      <c r="C171" s="20">
        <v>9</v>
      </c>
      <c r="D171" s="21">
        <f t="shared" si="1"/>
        <v>2004.09</v>
      </c>
      <c r="E171" s="68">
        <v>2.0669</v>
      </c>
      <c r="F171" s="70">
        <v>0.77749999999999997</v>
      </c>
      <c r="G171" s="71">
        <v>14</v>
      </c>
      <c r="H171" s="68">
        <v>2.0646</v>
      </c>
      <c r="I171" s="68">
        <v>0.75170000000000003</v>
      </c>
      <c r="J171" s="71">
        <v>13.77</v>
      </c>
    </row>
    <row r="172" spans="1:10" ht="15.75" customHeight="1" x14ac:dyDescent="0.2">
      <c r="A172" s="10" t="s">
        <v>25</v>
      </c>
      <c r="B172" s="20">
        <v>2004</v>
      </c>
      <c r="C172" s="20">
        <v>8</v>
      </c>
      <c r="D172" s="21">
        <f t="shared" si="1"/>
        <v>2004.08</v>
      </c>
      <c r="E172" s="68">
        <v>2.0669</v>
      </c>
      <c r="F172" s="70">
        <v>0.77749999999999997</v>
      </c>
      <c r="G172" s="71">
        <v>14</v>
      </c>
      <c r="H172" s="68">
        <v>2.0646</v>
      </c>
      <c r="I172" s="68">
        <v>0.75170000000000003</v>
      </c>
      <c r="J172" s="71">
        <v>13.77</v>
      </c>
    </row>
    <row r="173" spans="1:10" ht="15.75" customHeight="1" x14ac:dyDescent="0.2">
      <c r="A173" s="10" t="s">
        <v>26</v>
      </c>
      <c r="B173" s="20">
        <v>2004</v>
      </c>
      <c r="C173" s="20">
        <v>7</v>
      </c>
      <c r="D173" s="21">
        <f t="shared" si="1"/>
        <v>2004.07</v>
      </c>
      <c r="E173" s="68">
        <v>2.4287999999999998</v>
      </c>
      <c r="F173" s="70">
        <v>0.75970000000000004</v>
      </c>
      <c r="G173" s="71">
        <v>15.11</v>
      </c>
      <c r="H173" s="68">
        <v>2.4264999999999999</v>
      </c>
      <c r="I173" s="68">
        <v>0.7339</v>
      </c>
      <c r="J173" s="71">
        <v>14.88</v>
      </c>
    </row>
    <row r="174" spans="1:10" ht="15.75" customHeight="1" x14ac:dyDescent="0.2">
      <c r="A174" s="10" t="s">
        <v>27</v>
      </c>
      <c r="B174" s="20">
        <v>2004</v>
      </c>
      <c r="C174" s="20">
        <v>6</v>
      </c>
      <c r="D174" s="21">
        <f t="shared" si="1"/>
        <v>2004.06</v>
      </c>
      <c r="E174" s="68">
        <v>2.4287999999999998</v>
      </c>
      <c r="F174" s="70">
        <v>0.75970000000000004</v>
      </c>
      <c r="G174" s="71">
        <v>15.11</v>
      </c>
      <c r="H174" s="68">
        <v>2.4264999999999999</v>
      </c>
      <c r="I174" s="68">
        <v>0.7339</v>
      </c>
      <c r="J174" s="71">
        <v>14.88</v>
      </c>
    </row>
    <row r="175" spans="1:10" ht="15.75" customHeight="1" x14ac:dyDescent="0.2">
      <c r="A175" s="10" t="s">
        <v>2</v>
      </c>
      <c r="B175" s="20">
        <v>2004</v>
      </c>
      <c r="C175" s="20">
        <v>5</v>
      </c>
      <c r="D175" s="21">
        <f t="shared" si="1"/>
        <v>2004.05</v>
      </c>
      <c r="E175" s="68">
        <v>2.1194000000000002</v>
      </c>
      <c r="F175" s="70">
        <v>0.74570000000000003</v>
      </c>
      <c r="G175" s="71">
        <v>13.91</v>
      </c>
      <c r="H175" s="68">
        <v>2.1171000000000002</v>
      </c>
      <c r="I175" s="68">
        <v>0.71989999999999998</v>
      </c>
      <c r="J175" s="71">
        <v>13.67</v>
      </c>
    </row>
    <row r="176" spans="1:10" ht="15.75" customHeight="1" x14ac:dyDescent="0.2">
      <c r="A176" s="10" t="s">
        <v>28</v>
      </c>
      <c r="B176" s="20">
        <v>2004</v>
      </c>
      <c r="C176" s="20">
        <v>4</v>
      </c>
      <c r="D176" s="21">
        <f t="shared" si="1"/>
        <v>2004.04</v>
      </c>
      <c r="E176" s="68">
        <v>2.1194000000000002</v>
      </c>
      <c r="F176" s="70">
        <v>0.74570000000000003</v>
      </c>
      <c r="G176" s="71">
        <v>13.91</v>
      </c>
      <c r="H176" s="68">
        <v>2.1171000000000002</v>
      </c>
      <c r="I176" s="68">
        <v>0.71989999999999998</v>
      </c>
      <c r="J176" s="71">
        <v>13.67</v>
      </c>
    </row>
    <row r="177" spans="1:10" ht="15.75" customHeight="1" x14ac:dyDescent="0.2">
      <c r="A177" s="10" t="s">
        <v>18</v>
      </c>
      <c r="B177" s="20">
        <v>2004</v>
      </c>
      <c r="C177" s="20">
        <v>3</v>
      </c>
      <c r="D177" s="21">
        <f t="shared" si="1"/>
        <v>2004.03</v>
      </c>
      <c r="E177" s="68">
        <v>1.4500999999999999</v>
      </c>
      <c r="F177" s="70">
        <v>0.74690000000000001</v>
      </c>
      <c r="G177" s="71">
        <v>11.57</v>
      </c>
      <c r="H177" s="68">
        <v>1.4478</v>
      </c>
      <c r="I177" s="68">
        <v>0.72109999999999996</v>
      </c>
      <c r="J177" s="71">
        <v>11.34</v>
      </c>
    </row>
    <row r="178" spans="1:10" ht="15.75" customHeight="1" x14ac:dyDescent="0.2">
      <c r="A178" s="10" t="s">
        <v>19</v>
      </c>
      <c r="B178" s="20">
        <v>2004</v>
      </c>
      <c r="C178" s="20">
        <v>2</v>
      </c>
      <c r="D178" s="21">
        <f t="shared" si="1"/>
        <v>2004.02</v>
      </c>
      <c r="E178" s="68">
        <v>1.4500999999999999</v>
      </c>
      <c r="F178" s="70">
        <v>0.74690000000000001</v>
      </c>
      <c r="G178" s="71">
        <v>11.57</v>
      </c>
      <c r="H178" s="68">
        <v>1.4478</v>
      </c>
      <c r="I178" s="68">
        <v>0.72109999999999996</v>
      </c>
      <c r="J178" s="71">
        <v>11.34</v>
      </c>
    </row>
    <row r="179" spans="1:10" ht="15.75" customHeight="1" x14ac:dyDescent="0.2">
      <c r="A179" s="10" t="s">
        <v>20</v>
      </c>
      <c r="B179" s="20">
        <v>2004</v>
      </c>
      <c r="C179" s="20">
        <v>1</v>
      </c>
      <c r="D179" s="21">
        <f t="shared" si="1"/>
        <v>2004.01</v>
      </c>
      <c r="E179" s="68">
        <v>1.2778</v>
      </c>
      <c r="F179" s="70">
        <v>0.75029999999999997</v>
      </c>
      <c r="G179" s="71">
        <v>11</v>
      </c>
      <c r="H179" s="68">
        <v>1.2755000000000001</v>
      </c>
      <c r="I179" s="68">
        <v>0.72450000000000003</v>
      </c>
      <c r="J179" s="71">
        <v>10.77</v>
      </c>
    </row>
    <row r="180" spans="1:10" ht="15.75" customHeight="1" x14ac:dyDescent="0.2">
      <c r="A180" s="10" t="s">
        <v>21</v>
      </c>
      <c r="B180" s="20">
        <v>2003</v>
      </c>
      <c r="C180" s="20">
        <v>12</v>
      </c>
      <c r="D180" s="21">
        <f t="shared" si="1"/>
        <v>2003.12</v>
      </c>
      <c r="E180" s="68">
        <v>1.2778</v>
      </c>
      <c r="F180" s="70">
        <v>0.75029999999999997</v>
      </c>
      <c r="G180" s="71">
        <v>11</v>
      </c>
      <c r="H180" s="68">
        <v>1.2755000000000001</v>
      </c>
      <c r="I180" s="68">
        <v>0.72450000000000003</v>
      </c>
      <c r="J180" s="71">
        <v>10.77</v>
      </c>
    </row>
    <row r="181" spans="1:10" ht="15.75" customHeight="1" x14ac:dyDescent="0.2">
      <c r="A181" s="10" t="s">
        <v>22</v>
      </c>
      <c r="B181" s="20">
        <v>2003</v>
      </c>
      <c r="C181" s="20">
        <v>11</v>
      </c>
      <c r="D181" s="21">
        <f t="shared" si="1"/>
        <v>2003.11</v>
      </c>
      <c r="E181" s="68">
        <v>1.2574000000000001</v>
      </c>
      <c r="F181" s="70">
        <v>0.74550000000000005</v>
      </c>
      <c r="G181" s="71">
        <v>10.89</v>
      </c>
      <c r="H181" s="68">
        <v>1.2551000000000001</v>
      </c>
      <c r="I181" s="68">
        <v>0.71970000000000001</v>
      </c>
      <c r="J181" s="71">
        <v>10.65</v>
      </c>
    </row>
    <row r="182" spans="1:10" ht="15.75" customHeight="1" x14ac:dyDescent="0.2">
      <c r="A182" s="10" t="s">
        <v>23</v>
      </c>
      <c r="B182" s="20">
        <v>2003</v>
      </c>
      <c r="C182" s="20">
        <v>10</v>
      </c>
      <c r="D182" s="21">
        <f t="shared" si="1"/>
        <v>2003.1</v>
      </c>
      <c r="E182" s="68">
        <v>1.2574000000000001</v>
      </c>
      <c r="F182" s="70">
        <v>0.74550000000000005</v>
      </c>
      <c r="G182" s="71">
        <v>10.89</v>
      </c>
      <c r="H182" s="68">
        <v>1.2551000000000001</v>
      </c>
      <c r="I182" s="68">
        <v>0.71970000000000001</v>
      </c>
      <c r="J182" s="71">
        <v>10.65</v>
      </c>
    </row>
    <row r="183" spans="1:10" ht="15.75" customHeight="1" x14ac:dyDescent="0.2">
      <c r="A183" s="10" t="s">
        <v>24</v>
      </c>
      <c r="B183" s="20">
        <v>2003</v>
      </c>
      <c r="C183" s="20">
        <v>9</v>
      </c>
      <c r="D183" s="21">
        <f t="shared" si="1"/>
        <v>2003.09</v>
      </c>
      <c r="E183" s="68">
        <v>1.2243999999999999</v>
      </c>
      <c r="F183" s="70">
        <v>0.74570000000000003</v>
      </c>
      <c r="G183" s="71">
        <v>10.77</v>
      </c>
      <c r="H183" s="68">
        <v>1.2221</v>
      </c>
      <c r="I183" s="68">
        <v>0.71989999999999998</v>
      </c>
      <c r="J183" s="71">
        <v>10.54</v>
      </c>
    </row>
    <row r="184" spans="1:10" ht="15.75" customHeight="1" x14ac:dyDescent="0.2">
      <c r="A184" s="10" t="s">
        <v>25</v>
      </c>
      <c r="B184" s="20">
        <v>2003</v>
      </c>
      <c r="C184" s="20">
        <v>8</v>
      </c>
      <c r="D184" s="21">
        <f t="shared" si="1"/>
        <v>2003.08</v>
      </c>
      <c r="E184" s="68">
        <v>1.2243999999999999</v>
      </c>
      <c r="F184" s="70">
        <v>0.74570000000000003</v>
      </c>
      <c r="G184" s="71">
        <v>10.77</v>
      </c>
      <c r="H184" s="68">
        <v>1.2221</v>
      </c>
      <c r="I184" s="68">
        <v>0.71989999999999998</v>
      </c>
      <c r="J184" s="71">
        <v>10.54</v>
      </c>
    </row>
    <row r="185" spans="1:10" ht="15.75" customHeight="1" x14ac:dyDescent="0.2">
      <c r="A185" s="10" t="s">
        <v>26</v>
      </c>
      <c r="B185" s="20">
        <v>2003</v>
      </c>
      <c r="C185" s="20">
        <v>7</v>
      </c>
      <c r="D185" s="21">
        <f t="shared" si="1"/>
        <v>2003.07</v>
      </c>
      <c r="E185" s="68">
        <v>1.1565000000000001</v>
      </c>
      <c r="F185" s="68">
        <v>0.74450000000000005</v>
      </c>
      <c r="G185" s="71">
        <v>10.52</v>
      </c>
      <c r="H185" s="68">
        <v>1.1541999999999999</v>
      </c>
      <c r="I185" s="68">
        <v>0.71870000000000001</v>
      </c>
      <c r="J185" s="71">
        <v>10.29</v>
      </c>
    </row>
    <row r="186" spans="1:10" ht="15.75" customHeight="1" x14ac:dyDescent="0.2">
      <c r="A186" s="10" t="s">
        <v>27</v>
      </c>
      <c r="B186" s="20">
        <v>2003</v>
      </c>
      <c r="C186" s="37">
        <v>6</v>
      </c>
      <c r="D186" s="21">
        <f t="shared" si="1"/>
        <v>2003.06</v>
      </c>
      <c r="E186" s="68">
        <v>1.1565000000000001</v>
      </c>
      <c r="F186" s="68">
        <v>0.74450000000000005</v>
      </c>
      <c r="G186" s="71">
        <v>10.52</v>
      </c>
      <c r="H186" s="68">
        <v>1.1541999999999999</v>
      </c>
      <c r="I186" s="68">
        <v>0.71870000000000001</v>
      </c>
      <c r="J186" s="71">
        <v>10.29</v>
      </c>
    </row>
    <row r="187" spans="1:10" ht="15.75" customHeight="1" x14ac:dyDescent="0.2">
      <c r="A187" s="10" t="s">
        <v>2</v>
      </c>
      <c r="B187" s="11">
        <v>2003</v>
      </c>
      <c r="C187" s="19">
        <v>5</v>
      </c>
      <c r="D187" s="21">
        <f t="shared" si="1"/>
        <v>2003.05</v>
      </c>
      <c r="E187" s="77">
        <v>1.1476999999999999</v>
      </c>
      <c r="F187" s="77">
        <v>0.72889999999999999</v>
      </c>
      <c r="G187" s="79">
        <v>10.36</v>
      </c>
      <c r="H187" s="77">
        <v>1.1454</v>
      </c>
      <c r="I187" s="77">
        <v>0.70309999999999995</v>
      </c>
      <c r="J187" s="79">
        <v>10.130000000000001</v>
      </c>
    </row>
    <row r="188" spans="1:10" ht="15.75" customHeight="1" x14ac:dyDescent="0.2">
      <c r="A188" s="10" t="s">
        <v>28</v>
      </c>
      <c r="B188" s="26">
        <v>2003</v>
      </c>
      <c r="C188" s="23">
        <v>4</v>
      </c>
      <c r="D188" s="21">
        <f t="shared" si="1"/>
        <v>2003.04</v>
      </c>
      <c r="E188" s="77">
        <v>1.1476999999999999</v>
      </c>
      <c r="F188" s="77">
        <v>0.72889999999999999</v>
      </c>
      <c r="G188" s="79">
        <v>10.36</v>
      </c>
      <c r="H188" s="77">
        <v>1.1454</v>
      </c>
      <c r="I188" s="77">
        <v>0.70309999999999995</v>
      </c>
      <c r="J188" s="79">
        <v>10.130000000000001</v>
      </c>
    </row>
    <row r="189" spans="1:10" ht="15.75" customHeight="1" x14ac:dyDescent="0.2">
      <c r="A189" s="10" t="s">
        <v>18</v>
      </c>
      <c r="B189" s="26">
        <v>2003</v>
      </c>
      <c r="C189" s="23">
        <v>3</v>
      </c>
      <c r="D189" s="21">
        <f t="shared" si="1"/>
        <v>2003.03</v>
      </c>
      <c r="E189" s="78">
        <v>1.1973</v>
      </c>
      <c r="F189" s="78">
        <v>0.7611</v>
      </c>
      <c r="G189" s="80">
        <v>10.81</v>
      </c>
      <c r="H189" s="78">
        <v>1.1950000000000001</v>
      </c>
      <c r="I189" s="78">
        <v>0.73529999999999995</v>
      </c>
      <c r="J189" s="80">
        <v>10.58</v>
      </c>
    </row>
    <row r="190" spans="1:10" ht="15.75" customHeight="1" x14ac:dyDescent="0.2">
      <c r="A190" s="10" t="s">
        <v>19</v>
      </c>
      <c r="B190" s="26">
        <v>2003</v>
      </c>
      <c r="C190" s="23">
        <v>2</v>
      </c>
      <c r="D190" s="21">
        <f t="shared" si="1"/>
        <v>2003.02</v>
      </c>
      <c r="E190" s="78">
        <v>1.1973</v>
      </c>
      <c r="F190" s="78">
        <v>0.7611</v>
      </c>
      <c r="G190" s="80">
        <v>10.81</v>
      </c>
      <c r="H190" s="78">
        <v>1.1950000000000001</v>
      </c>
      <c r="I190" s="78">
        <v>0.73529999999999995</v>
      </c>
      <c r="J190" s="80">
        <v>10.58</v>
      </c>
    </row>
    <row r="191" spans="1:10" ht="15.75" customHeight="1" x14ac:dyDescent="0.2">
      <c r="A191" s="10" t="s">
        <v>20</v>
      </c>
      <c r="B191" s="26">
        <v>2003</v>
      </c>
      <c r="C191" s="23">
        <v>1</v>
      </c>
      <c r="D191" s="21">
        <f t="shared" si="1"/>
        <v>2003.01</v>
      </c>
      <c r="E191" s="78">
        <v>1.1059000000000001</v>
      </c>
      <c r="F191" s="78">
        <v>0.83260000000000001</v>
      </c>
      <c r="G191" s="80">
        <v>11.11</v>
      </c>
      <c r="H191" s="78">
        <v>1.1035999999999999</v>
      </c>
      <c r="I191" s="78">
        <v>0.80679999999999996</v>
      </c>
      <c r="J191" s="80">
        <v>10.88</v>
      </c>
    </row>
    <row r="192" spans="1:10" ht="15.75" customHeight="1" x14ac:dyDescent="0.2">
      <c r="A192" s="10" t="s">
        <v>21</v>
      </c>
      <c r="B192" s="26">
        <v>2002</v>
      </c>
      <c r="C192" s="23">
        <v>12</v>
      </c>
      <c r="D192" s="21">
        <f t="shared" si="1"/>
        <v>2002.12</v>
      </c>
      <c r="E192" s="78">
        <v>1.1059000000000001</v>
      </c>
      <c r="F192" s="78">
        <v>0.83260000000000001</v>
      </c>
      <c r="G192" s="80">
        <v>11.11</v>
      </c>
      <c r="H192" s="78">
        <v>1.1035999999999999</v>
      </c>
      <c r="I192" s="78">
        <v>0.80679999999999996</v>
      </c>
      <c r="J192" s="80">
        <v>10.88</v>
      </c>
    </row>
    <row r="193" spans="1:10" ht="15.75" customHeight="1" x14ac:dyDescent="0.2">
      <c r="A193" s="10" t="s">
        <v>22</v>
      </c>
      <c r="B193" s="26">
        <v>2002</v>
      </c>
      <c r="C193" s="23">
        <v>11</v>
      </c>
      <c r="D193" s="21">
        <f t="shared" si="1"/>
        <v>2002.11</v>
      </c>
      <c r="E193" s="78">
        <v>1.0454000000000001</v>
      </c>
      <c r="F193" s="78">
        <v>0.82589999999999997</v>
      </c>
      <c r="G193" s="80">
        <v>10.84</v>
      </c>
      <c r="H193" s="78">
        <v>1.0430999999999999</v>
      </c>
      <c r="I193" s="78">
        <v>0.80010000000000003</v>
      </c>
      <c r="J193" s="80">
        <v>10.61</v>
      </c>
    </row>
    <row r="194" spans="1:10" ht="15.75" customHeight="1" x14ac:dyDescent="0.2">
      <c r="A194" s="10" t="s">
        <v>23</v>
      </c>
      <c r="B194" s="26">
        <v>2002</v>
      </c>
      <c r="C194" s="23">
        <v>10</v>
      </c>
      <c r="D194" s="21">
        <f t="shared" si="1"/>
        <v>2002.1</v>
      </c>
      <c r="E194" s="78">
        <v>1.0454000000000001</v>
      </c>
      <c r="F194" s="78">
        <v>0.82589999999999997</v>
      </c>
      <c r="G194" s="80">
        <v>10.84</v>
      </c>
      <c r="H194" s="78">
        <v>1.0430999999999999</v>
      </c>
      <c r="I194" s="78">
        <v>0.80010000000000003</v>
      </c>
      <c r="J194" s="80">
        <v>10.61</v>
      </c>
    </row>
    <row r="195" spans="1:10" ht="15.75" customHeight="1" x14ac:dyDescent="0.2">
      <c r="A195" s="10" t="s">
        <v>24</v>
      </c>
      <c r="B195" s="26">
        <v>2002</v>
      </c>
      <c r="C195" s="23">
        <v>9</v>
      </c>
      <c r="D195" s="21">
        <f t="shared" si="1"/>
        <v>2002.09</v>
      </c>
      <c r="E195" s="78">
        <v>1.1125</v>
      </c>
      <c r="F195" s="78">
        <v>0.82410000000000005</v>
      </c>
      <c r="G195" s="80">
        <v>11.06</v>
      </c>
      <c r="H195" s="78">
        <v>1.1102000000000001</v>
      </c>
      <c r="I195" s="78">
        <v>0.79830000000000001</v>
      </c>
      <c r="J195" s="80">
        <v>10.83</v>
      </c>
    </row>
    <row r="196" spans="1:10" ht="15.75" customHeight="1" x14ac:dyDescent="0.2">
      <c r="A196" s="10" t="s">
        <v>25</v>
      </c>
      <c r="B196" s="26">
        <v>2002</v>
      </c>
      <c r="C196" s="23">
        <v>8</v>
      </c>
      <c r="D196" s="21">
        <f t="shared" si="1"/>
        <v>2002.08</v>
      </c>
      <c r="E196" s="78">
        <v>1.1125</v>
      </c>
      <c r="F196" s="78">
        <v>0.82410000000000005</v>
      </c>
      <c r="G196" s="80">
        <v>11.06</v>
      </c>
      <c r="H196" s="78">
        <v>1.1102000000000001</v>
      </c>
      <c r="I196" s="78">
        <v>0.79830000000000001</v>
      </c>
      <c r="J196" s="80">
        <v>10.83</v>
      </c>
    </row>
    <row r="197" spans="1:10" ht="15.75" customHeight="1" x14ac:dyDescent="0.2">
      <c r="A197" s="10" t="s">
        <v>26</v>
      </c>
      <c r="B197" s="26">
        <v>2002</v>
      </c>
      <c r="C197" s="23">
        <v>7</v>
      </c>
      <c r="D197" s="21">
        <f t="shared" si="1"/>
        <v>2002.07</v>
      </c>
      <c r="E197" s="78">
        <v>1.2213000000000001</v>
      </c>
      <c r="F197" s="78">
        <v>0.82509999999999994</v>
      </c>
      <c r="G197" s="80">
        <v>11.45</v>
      </c>
      <c r="H197" s="78">
        <v>1.2190000000000001</v>
      </c>
      <c r="I197" s="78">
        <v>0.79930000000000001</v>
      </c>
      <c r="J197" s="80">
        <v>11.22</v>
      </c>
    </row>
    <row r="198" spans="1:10" ht="15.75" customHeight="1" x14ac:dyDescent="0.2">
      <c r="A198" s="10" t="s">
        <v>27</v>
      </c>
      <c r="B198" s="26">
        <v>2002</v>
      </c>
      <c r="C198" s="23">
        <v>6</v>
      </c>
      <c r="D198" s="21">
        <f t="shared" si="1"/>
        <v>2002.06</v>
      </c>
      <c r="E198" s="78">
        <v>1.2213000000000001</v>
      </c>
      <c r="F198" s="78">
        <v>0.82509999999999994</v>
      </c>
      <c r="G198" s="80">
        <v>11.45</v>
      </c>
      <c r="H198" s="78">
        <v>1.2190000000000001</v>
      </c>
      <c r="I198" s="78">
        <v>0.79930000000000001</v>
      </c>
      <c r="J198" s="80">
        <v>11.22</v>
      </c>
    </row>
    <row r="199" spans="1:10" ht="15.75" customHeight="1" x14ac:dyDescent="0.2">
      <c r="A199" s="10" t="s">
        <v>2</v>
      </c>
      <c r="B199" s="26">
        <v>2002</v>
      </c>
      <c r="C199" s="23">
        <v>5</v>
      </c>
      <c r="D199" s="21">
        <f t="shared" si="1"/>
        <v>2002.05</v>
      </c>
      <c r="E199" s="78">
        <v>1.3643000000000001</v>
      </c>
      <c r="F199" s="78">
        <v>0.82410000000000005</v>
      </c>
      <c r="G199" s="80">
        <v>11.94</v>
      </c>
      <c r="H199" s="78">
        <v>1.3620000000000001</v>
      </c>
      <c r="I199" s="78">
        <v>0.79830000000000001</v>
      </c>
      <c r="J199" s="80">
        <v>11.71</v>
      </c>
    </row>
    <row r="200" spans="1:10" ht="15.75" customHeight="1" x14ac:dyDescent="0.2">
      <c r="A200" s="10" t="s">
        <v>28</v>
      </c>
      <c r="B200" s="26">
        <v>2002</v>
      </c>
      <c r="C200" s="23">
        <v>4</v>
      </c>
      <c r="D200" s="21">
        <f t="shared" si="1"/>
        <v>2002.04</v>
      </c>
      <c r="E200" s="78">
        <v>1.3643000000000001</v>
      </c>
      <c r="F200" s="78">
        <v>0.82410000000000005</v>
      </c>
      <c r="G200" s="80">
        <v>11.94</v>
      </c>
      <c r="H200" s="78">
        <v>1.3620000000000001</v>
      </c>
      <c r="I200" s="78">
        <v>0.79830000000000001</v>
      </c>
      <c r="J200" s="80">
        <v>11.71</v>
      </c>
    </row>
    <row r="201" spans="1:10" ht="15.75" customHeight="1" x14ac:dyDescent="0.2">
      <c r="A201" s="10" t="s">
        <v>18</v>
      </c>
      <c r="B201" s="26">
        <v>2002</v>
      </c>
      <c r="C201" s="23">
        <v>3</v>
      </c>
      <c r="D201" s="21">
        <f t="shared" si="1"/>
        <v>2002.03</v>
      </c>
      <c r="E201" s="78">
        <v>1.4482999999999999</v>
      </c>
      <c r="F201" s="78">
        <v>0.84009999999999996</v>
      </c>
      <c r="G201" s="80">
        <v>12.38</v>
      </c>
      <c r="H201" s="78">
        <v>1.446</v>
      </c>
      <c r="I201" s="78">
        <v>0.81430000000000002</v>
      </c>
      <c r="J201" s="80">
        <v>12.14</v>
      </c>
    </row>
    <row r="202" spans="1:10" ht="15.75" customHeight="1" x14ac:dyDescent="0.2">
      <c r="A202" s="10" t="s">
        <v>19</v>
      </c>
      <c r="B202" s="26">
        <v>2002</v>
      </c>
      <c r="C202" s="23">
        <v>2</v>
      </c>
      <c r="D202" s="21">
        <f t="shared" ref="D202:D249" si="2">B202+(C202/100)</f>
        <v>2002.02</v>
      </c>
      <c r="E202" s="78">
        <v>1.4482999999999999</v>
      </c>
      <c r="F202" s="78">
        <v>0.84009999999999996</v>
      </c>
      <c r="G202" s="80">
        <v>12.38</v>
      </c>
      <c r="H202" s="78">
        <v>1.446</v>
      </c>
      <c r="I202" s="78">
        <v>0.81430000000000002</v>
      </c>
      <c r="J202" s="80">
        <v>12.14</v>
      </c>
    </row>
    <row r="203" spans="1:10" ht="15.75" customHeight="1" x14ac:dyDescent="0.2">
      <c r="A203" s="10" t="s">
        <v>20</v>
      </c>
      <c r="B203" s="26">
        <v>2002</v>
      </c>
      <c r="C203" s="23">
        <v>1</v>
      </c>
      <c r="D203" s="21">
        <f t="shared" si="2"/>
        <v>2002.01</v>
      </c>
      <c r="E203" s="78">
        <v>1.5605</v>
      </c>
      <c r="F203" s="78">
        <v>0.87180000000000002</v>
      </c>
      <c r="G203" s="80">
        <v>13.05</v>
      </c>
      <c r="H203" s="78">
        <v>1.5582</v>
      </c>
      <c r="I203" s="78">
        <v>0.84599999999999997</v>
      </c>
      <c r="J203" s="80">
        <v>12.81</v>
      </c>
    </row>
    <row r="204" spans="1:10" ht="15.75" customHeight="1" x14ac:dyDescent="0.2">
      <c r="A204" s="10" t="s">
        <v>21</v>
      </c>
      <c r="B204" s="26">
        <v>2001</v>
      </c>
      <c r="C204" s="23">
        <v>12</v>
      </c>
      <c r="D204" s="21">
        <f t="shared" si="2"/>
        <v>2001.12</v>
      </c>
      <c r="E204" s="78">
        <v>1.5605</v>
      </c>
      <c r="F204" s="78">
        <v>0.87180000000000002</v>
      </c>
      <c r="G204" s="80">
        <v>13.05</v>
      </c>
      <c r="H204" s="78">
        <v>1.5582</v>
      </c>
      <c r="I204" s="78">
        <v>0.84599999999999997</v>
      </c>
      <c r="J204" s="80">
        <v>12.81</v>
      </c>
    </row>
    <row r="205" spans="1:10" ht="15.75" customHeight="1" x14ac:dyDescent="0.2">
      <c r="A205" s="10" t="s">
        <v>22</v>
      </c>
      <c r="B205" s="26">
        <v>2001</v>
      </c>
      <c r="C205" s="23">
        <v>11</v>
      </c>
      <c r="D205" s="21">
        <f t="shared" si="2"/>
        <v>2001.11</v>
      </c>
      <c r="E205" s="78">
        <v>2.3877000000000002</v>
      </c>
      <c r="F205" s="78">
        <v>0.87890000000000001</v>
      </c>
      <c r="G205" s="80">
        <v>16</v>
      </c>
      <c r="H205" s="78">
        <v>2.3854000000000002</v>
      </c>
      <c r="I205" s="78">
        <v>0.85309999999999997</v>
      </c>
      <c r="J205" s="80">
        <v>15.77</v>
      </c>
    </row>
    <row r="206" spans="1:10" ht="15.75" customHeight="1" x14ac:dyDescent="0.2">
      <c r="A206" s="10" t="s">
        <v>23</v>
      </c>
      <c r="B206" s="26">
        <v>2001</v>
      </c>
      <c r="C206" s="23">
        <v>10</v>
      </c>
      <c r="D206" s="21">
        <f t="shared" si="2"/>
        <v>2001.1</v>
      </c>
      <c r="E206" s="78">
        <v>2.3877000000000002</v>
      </c>
      <c r="F206" s="78">
        <v>0.87890000000000001</v>
      </c>
      <c r="G206" s="80">
        <v>16</v>
      </c>
      <c r="H206" s="78">
        <v>2.3854000000000002</v>
      </c>
      <c r="I206" s="78">
        <v>0.85309999999999997</v>
      </c>
      <c r="J206" s="80">
        <v>15.77</v>
      </c>
    </row>
    <row r="207" spans="1:10" ht="15.75" customHeight="1" x14ac:dyDescent="0.2">
      <c r="A207" s="10" t="s">
        <v>24</v>
      </c>
      <c r="B207" s="26">
        <v>2001</v>
      </c>
      <c r="C207" s="23">
        <v>9</v>
      </c>
      <c r="D207" s="21">
        <f t="shared" si="2"/>
        <v>2001.09</v>
      </c>
      <c r="E207" s="78">
        <v>2.1894999999999998</v>
      </c>
      <c r="F207" s="78">
        <v>0.92149999999999999</v>
      </c>
      <c r="G207" s="80">
        <v>15.68</v>
      </c>
      <c r="H207" s="78">
        <v>2.1871999999999998</v>
      </c>
      <c r="I207" s="78">
        <v>0.89570000000000005</v>
      </c>
      <c r="J207" s="80">
        <v>15.45</v>
      </c>
    </row>
    <row r="208" spans="1:10" ht="15.75" customHeight="1" x14ac:dyDescent="0.2">
      <c r="A208" s="10" t="s">
        <v>25</v>
      </c>
      <c r="B208" s="26">
        <v>2001</v>
      </c>
      <c r="C208" s="23">
        <v>8</v>
      </c>
      <c r="D208" s="21">
        <f t="shared" si="2"/>
        <v>2001.08</v>
      </c>
      <c r="E208" s="78">
        <v>2.1894999999999998</v>
      </c>
      <c r="F208" s="78">
        <v>0.92149999999999999</v>
      </c>
      <c r="G208" s="80">
        <v>15.68</v>
      </c>
      <c r="H208" s="78">
        <v>2.1871999999999998</v>
      </c>
      <c r="I208" s="78">
        <v>0.89570000000000005</v>
      </c>
      <c r="J208" s="80">
        <v>15.45</v>
      </c>
    </row>
    <row r="209" spans="1:10" ht="15.75" customHeight="1" x14ac:dyDescent="0.2">
      <c r="A209" s="10" t="s">
        <v>26</v>
      </c>
      <c r="B209" s="26">
        <v>2001</v>
      </c>
      <c r="C209" s="23">
        <v>7</v>
      </c>
      <c r="D209" s="21">
        <f t="shared" si="2"/>
        <v>2001.07</v>
      </c>
      <c r="E209" s="78">
        <v>2.0573999999999999</v>
      </c>
      <c r="F209" s="78">
        <v>0.94979999999999998</v>
      </c>
      <c r="G209" s="80">
        <v>15.46</v>
      </c>
      <c r="H209" s="78">
        <v>2.0550999999999999</v>
      </c>
      <c r="I209" s="78">
        <v>0.92400000000000004</v>
      </c>
      <c r="J209" s="80">
        <v>15.23</v>
      </c>
    </row>
    <row r="210" spans="1:10" ht="15.75" customHeight="1" x14ac:dyDescent="0.2">
      <c r="A210" s="10" t="s">
        <v>27</v>
      </c>
      <c r="B210" s="26">
        <v>2001</v>
      </c>
      <c r="C210" s="23">
        <v>6</v>
      </c>
      <c r="D210" s="21">
        <f t="shared" si="2"/>
        <v>2001.06</v>
      </c>
      <c r="E210" s="78">
        <v>2.0573999999999999</v>
      </c>
      <c r="F210" s="78">
        <v>0.94979999999999998</v>
      </c>
      <c r="G210" s="80">
        <v>15.46</v>
      </c>
      <c r="H210" s="78">
        <v>2.0550999999999999</v>
      </c>
      <c r="I210" s="78">
        <v>0.92400000000000004</v>
      </c>
      <c r="J210" s="80">
        <v>15.23</v>
      </c>
    </row>
    <row r="211" spans="1:10" ht="15.75" customHeight="1" x14ac:dyDescent="0.2">
      <c r="A211" s="10" t="s">
        <v>2</v>
      </c>
      <c r="B211" s="26">
        <v>2001</v>
      </c>
      <c r="C211" s="23">
        <v>5</v>
      </c>
      <c r="D211" s="21">
        <f t="shared" si="2"/>
        <v>2001.05</v>
      </c>
      <c r="E211" s="78">
        <v>1.6003000000000001</v>
      </c>
      <c r="F211" s="78">
        <v>0.94869999999999999</v>
      </c>
      <c r="G211" s="80">
        <v>13.85</v>
      </c>
      <c r="H211" s="78">
        <v>1.5980000000000001</v>
      </c>
      <c r="I211" s="78">
        <v>0.92290000000000005</v>
      </c>
      <c r="J211" s="80">
        <v>13.62</v>
      </c>
    </row>
    <row r="212" spans="1:10" ht="15.75" customHeight="1" x14ac:dyDescent="0.2">
      <c r="A212" s="10" t="s">
        <v>28</v>
      </c>
      <c r="B212" s="26">
        <v>2001</v>
      </c>
      <c r="C212" s="23">
        <v>4</v>
      </c>
      <c r="D212" s="21">
        <f t="shared" si="2"/>
        <v>2001.04</v>
      </c>
      <c r="E212" s="78">
        <v>1.6003000000000001</v>
      </c>
      <c r="F212" s="78">
        <v>0.94869999999999999</v>
      </c>
      <c r="G212" s="80">
        <v>13.85</v>
      </c>
      <c r="H212" s="78">
        <v>1.5980000000000001</v>
      </c>
      <c r="I212" s="78">
        <v>0.92290000000000005</v>
      </c>
      <c r="J212" s="80">
        <v>13.62</v>
      </c>
    </row>
    <row r="213" spans="1:10" ht="15.75" customHeight="1" x14ac:dyDescent="0.2">
      <c r="A213" s="10" t="s">
        <v>18</v>
      </c>
      <c r="B213" s="26">
        <v>2001</v>
      </c>
      <c r="C213" s="23">
        <v>3</v>
      </c>
      <c r="D213" s="21">
        <f t="shared" si="2"/>
        <v>2001.03</v>
      </c>
      <c r="E213" s="78">
        <v>1.4866999999999999</v>
      </c>
      <c r="F213" s="78">
        <v>0.95189999999999997</v>
      </c>
      <c r="G213" s="80">
        <v>13.48</v>
      </c>
      <c r="H213" s="78">
        <v>1.4843999999999999</v>
      </c>
      <c r="I213" s="78">
        <v>0.92610000000000003</v>
      </c>
      <c r="J213" s="80">
        <v>13.25</v>
      </c>
    </row>
    <row r="214" spans="1:10" ht="15.75" customHeight="1" x14ac:dyDescent="0.2">
      <c r="A214" s="10" t="s">
        <v>19</v>
      </c>
      <c r="B214" s="26">
        <v>2001</v>
      </c>
      <c r="C214" s="23">
        <v>2</v>
      </c>
      <c r="D214" s="21">
        <f t="shared" si="2"/>
        <v>2001.02</v>
      </c>
      <c r="E214" s="78">
        <v>1.4866999999999999</v>
      </c>
      <c r="F214" s="78">
        <v>0.95189999999999997</v>
      </c>
      <c r="G214" s="80">
        <v>13.48</v>
      </c>
      <c r="H214" s="78">
        <v>1.4843999999999999</v>
      </c>
      <c r="I214" s="78">
        <v>0.92610000000000003</v>
      </c>
      <c r="J214" s="80">
        <v>13.25</v>
      </c>
    </row>
    <row r="215" spans="1:10" ht="15.75" customHeight="1" x14ac:dyDescent="0.2">
      <c r="A215" s="10" t="s">
        <v>20</v>
      </c>
      <c r="B215" s="26">
        <v>2001</v>
      </c>
      <c r="C215" s="23">
        <v>1</v>
      </c>
      <c r="D215" s="21">
        <f t="shared" si="2"/>
        <v>2001.01</v>
      </c>
      <c r="E215" s="78">
        <v>1.4807999999999999</v>
      </c>
      <c r="F215" s="78">
        <v>0.95209999999999995</v>
      </c>
      <c r="G215" s="80">
        <v>13.47</v>
      </c>
      <c r="H215" s="78">
        <v>1.4784999999999999</v>
      </c>
      <c r="I215" s="78">
        <v>0.92630000000000001</v>
      </c>
      <c r="J215" s="80">
        <v>13.23</v>
      </c>
    </row>
    <row r="216" spans="1:10" ht="15.75" customHeight="1" x14ac:dyDescent="0.2">
      <c r="A216" s="10" t="s">
        <v>21</v>
      </c>
      <c r="B216" s="26">
        <v>2000</v>
      </c>
      <c r="C216" s="23">
        <v>12</v>
      </c>
      <c r="D216" s="21">
        <f t="shared" si="2"/>
        <v>2000.12</v>
      </c>
      <c r="E216" s="78">
        <v>1.4807999999999999</v>
      </c>
      <c r="F216" s="78">
        <v>0.95209999999999995</v>
      </c>
      <c r="G216" s="80">
        <v>13.47</v>
      </c>
      <c r="H216" s="78">
        <v>1.4784999999999999</v>
      </c>
      <c r="I216" s="78">
        <v>0.92630000000000001</v>
      </c>
      <c r="J216" s="80">
        <v>13.23</v>
      </c>
    </row>
    <row r="217" spans="1:10" ht="15.75" customHeight="1" x14ac:dyDescent="0.2">
      <c r="A217" s="10" t="s">
        <v>22</v>
      </c>
      <c r="B217" s="26">
        <v>2000</v>
      </c>
      <c r="C217" s="23">
        <v>11</v>
      </c>
      <c r="D217" s="21">
        <f t="shared" si="2"/>
        <v>2000.11</v>
      </c>
      <c r="E217" s="78">
        <v>1.2874000000000001</v>
      </c>
      <c r="F217" s="78">
        <v>0.94989999999999997</v>
      </c>
      <c r="G217" s="80">
        <v>12.77</v>
      </c>
      <c r="H217" s="78">
        <v>1.2850999999999999</v>
      </c>
      <c r="I217" s="78">
        <v>0.92410000000000003</v>
      </c>
      <c r="J217" s="80">
        <v>12.54</v>
      </c>
    </row>
    <row r="218" spans="1:10" ht="15.75" customHeight="1" x14ac:dyDescent="0.2">
      <c r="A218" s="10" t="s">
        <v>23</v>
      </c>
      <c r="B218" s="26">
        <v>2000</v>
      </c>
      <c r="C218" s="23">
        <v>10</v>
      </c>
      <c r="D218" s="21">
        <f t="shared" si="2"/>
        <v>2000.1</v>
      </c>
      <c r="E218" s="78">
        <v>1.2874000000000001</v>
      </c>
      <c r="F218" s="78">
        <v>0.94989999999999997</v>
      </c>
      <c r="G218" s="80">
        <v>12.77</v>
      </c>
      <c r="H218" s="78">
        <v>1.2850999999999999</v>
      </c>
      <c r="I218" s="78">
        <v>0.92410000000000003</v>
      </c>
      <c r="J218" s="80">
        <v>12.54</v>
      </c>
    </row>
    <row r="219" spans="1:10" ht="15.75" customHeight="1" x14ac:dyDescent="0.2">
      <c r="A219" s="10" t="s">
        <v>24</v>
      </c>
      <c r="B219" s="26">
        <v>2000</v>
      </c>
      <c r="C219" s="23">
        <v>9</v>
      </c>
      <c r="D219" s="21">
        <f t="shared" si="2"/>
        <v>2000.09</v>
      </c>
      <c r="E219" s="78">
        <v>1.3448</v>
      </c>
      <c r="F219" s="78">
        <v>0.94850000000000001</v>
      </c>
      <c r="G219" s="80">
        <v>12.96</v>
      </c>
      <c r="H219" s="78">
        <v>1.3425</v>
      </c>
      <c r="I219" s="78">
        <v>0.92269999999999996</v>
      </c>
      <c r="J219" s="80">
        <v>12.73</v>
      </c>
    </row>
    <row r="220" spans="1:10" ht="15.75" customHeight="1" x14ac:dyDescent="0.2">
      <c r="A220" s="10" t="s">
        <v>25</v>
      </c>
      <c r="B220" s="26">
        <v>2000</v>
      </c>
      <c r="C220" s="23">
        <v>8</v>
      </c>
      <c r="D220" s="21">
        <f t="shared" si="2"/>
        <v>2000.08</v>
      </c>
      <c r="E220" s="78">
        <v>1.3448</v>
      </c>
      <c r="F220" s="78">
        <v>0.94850000000000001</v>
      </c>
      <c r="G220" s="80">
        <v>12.96</v>
      </c>
      <c r="H220" s="78">
        <v>1.3425</v>
      </c>
      <c r="I220" s="78">
        <v>0.92269999999999996</v>
      </c>
      <c r="J220" s="80">
        <v>12.73</v>
      </c>
    </row>
    <row r="221" spans="1:10" ht="15.75" customHeight="1" x14ac:dyDescent="0.2">
      <c r="A221" s="10" t="s">
        <v>26</v>
      </c>
      <c r="B221" s="26">
        <v>2000</v>
      </c>
      <c r="C221" s="23">
        <v>7</v>
      </c>
      <c r="D221" s="21">
        <f t="shared" si="2"/>
        <v>2000.07</v>
      </c>
      <c r="E221" s="78">
        <v>1.2373000000000001</v>
      </c>
      <c r="F221" s="78">
        <v>0.94930000000000003</v>
      </c>
      <c r="G221" s="80">
        <v>12.59</v>
      </c>
      <c r="H221" s="78">
        <v>1.2350000000000001</v>
      </c>
      <c r="I221" s="78">
        <v>0.92349999999999999</v>
      </c>
      <c r="J221" s="80">
        <v>12.36</v>
      </c>
    </row>
    <row r="222" spans="1:10" ht="15.75" customHeight="1" x14ac:dyDescent="0.2">
      <c r="A222" s="10" t="s">
        <v>27</v>
      </c>
      <c r="B222" s="26">
        <v>2000</v>
      </c>
      <c r="C222" s="23">
        <v>6</v>
      </c>
      <c r="D222" s="21">
        <f t="shared" si="2"/>
        <v>2000.06</v>
      </c>
      <c r="E222" s="78">
        <v>1.2373000000000001</v>
      </c>
      <c r="F222" s="78">
        <v>0.94930000000000003</v>
      </c>
      <c r="G222" s="80">
        <v>12.59</v>
      </c>
      <c r="H222" s="78">
        <v>1.2350000000000001</v>
      </c>
      <c r="I222" s="78">
        <v>0.92349999999999999</v>
      </c>
      <c r="J222" s="80">
        <v>12.36</v>
      </c>
    </row>
    <row r="223" spans="1:10" ht="15.75" customHeight="1" x14ac:dyDescent="0.2">
      <c r="A223" s="10" t="s">
        <v>2</v>
      </c>
      <c r="B223" s="26">
        <v>2000</v>
      </c>
      <c r="C223" s="23">
        <v>5</v>
      </c>
      <c r="D223" s="21">
        <f t="shared" si="2"/>
        <v>2000.05</v>
      </c>
      <c r="E223" s="78">
        <v>1.0163</v>
      </c>
      <c r="F223" s="78">
        <v>0.94950000000000001</v>
      </c>
      <c r="G223" s="80">
        <v>11.82</v>
      </c>
      <c r="H223" s="78">
        <v>1.014</v>
      </c>
      <c r="I223" s="78">
        <v>0.92369999999999997</v>
      </c>
      <c r="J223" s="80">
        <v>11.58</v>
      </c>
    </row>
    <row r="224" spans="1:10" ht="15.75" customHeight="1" x14ac:dyDescent="0.2">
      <c r="A224" s="10" t="s">
        <v>28</v>
      </c>
      <c r="B224" s="26">
        <v>2000</v>
      </c>
      <c r="C224" s="23">
        <v>4</v>
      </c>
      <c r="D224" s="21">
        <f t="shared" si="2"/>
        <v>2000.04</v>
      </c>
      <c r="E224" s="78">
        <v>1.0163</v>
      </c>
      <c r="F224" s="78">
        <v>0.94950000000000001</v>
      </c>
      <c r="G224" s="80">
        <v>11.82</v>
      </c>
      <c r="H224" s="78">
        <v>1.014</v>
      </c>
      <c r="I224" s="78">
        <v>0.92369999999999997</v>
      </c>
      <c r="J224" s="80">
        <v>11.58</v>
      </c>
    </row>
    <row r="225" spans="1:10" ht="15.75" customHeight="1" x14ac:dyDescent="0.2">
      <c r="A225" s="10" t="s">
        <v>18</v>
      </c>
      <c r="B225" s="26">
        <v>2000</v>
      </c>
      <c r="C225" s="23">
        <v>3</v>
      </c>
      <c r="D225" s="21">
        <f t="shared" si="2"/>
        <v>2000.03</v>
      </c>
      <c r="E225" s="78">
        <v>0.95409999999999995</v>
      </c>
      <c r="F225" s="78">
        <v>0.95130000000000003</v>
      </c>
      <c r="G225" s="80">
        <v>11.62</v>
      </c>
      <c r="H225" s="78">
        <v>0.95179999999999998</v>
      </c>
      <c r="I225" s="78">
        <v>0.92549999999999999</v>
      </c>
      <c r="J225" s="80">
        <v>11.38</v>
      </c>
    </row>
    <row r="226" spans="1:10" ht="15.75" customHeight="1" x14ac:dyDescent="0.2">
      <c r="A226" s="10" t="s">
        <v>19</v>
      </c>
      <c r="B226" s="26">
        <v>2000</v>
      </c>
      <c r="C226" s="23">
        <v>2</v>
      </c>
      <c r="D226" s="21">
        <f t="shared" si="2"/>
        <v>2000.02</v>
      </c>
      <c r="E226" s="78">
        <v>0.95409999999999995</v>
      </c>
      <c r="F226" s="78">
        <v>0.95130000000000003</v>
      </c>
      <c r="G226" s="80">
        <v>11.62</v>
      </c>
      <c r="H226" s="78">
        <v>0.95179999999999998</v>
      </c>
      <c r="I226" s="78">
        <v>0.92549999999999999</v>
      </c>
      <c r="J226" s="80">
        <v>11.38</v>
      </c>
    </row>
    <row r="227" spans="1:10" ht="15.75" customHeight="1" x14ac:dyDescent="0.2">
      <c r="A227" s="10" t="s">
        <v>20</v>
      </c>
      <c r="B227" s="26">
        <v>2000</v>
      </c>
      <c r="C227" s="23">
        <v>1</v>
      </c>
      <c r="D227" s="21">
        <f t="shared" si="2"/>
        <v>2000.01</v>
      </c>
      <c r="E227" s="78">
        <v>1.1826000000000001</v>
      </c>
      <c r="F227" s="78">
        <v>0.95450000000000002</v>
      </c>
      <c r="G227" s="80">
        <v>12.44</v>
      </c>
      <c r="H227" s="78">
        <v>1.1802999999999999</v>
      </c>
      <c r="I227" s="78">
        <v>0.92869999999999997</v>
      </c>
      <c r="J227" s="80">
        <v>12.21</v>
      </c>
    </row>
    <row r="228" spans="1:10" ht="15.75" customHeight="1" x14ac:dyDescent="0.2">
      <c r="A228" s="10" t="s">
        <v>21</v>
      </c>
      <c r="B228" s="26">
        <v>1999</v>
      </c>
      <c r="C228" s="23">
        <v>12</v>
      </c>
      <c r="D228" s="21">
        <f t="shared" si="2"/>
        <v>1999.12</v>
      </c>
      <c r="E228" s="78">
        <v>1.1826000000000001</v>
      </c>
      <c r="F228" s="78">
        <v>0.95450000000000002</v>
      </c>
      <c r="G228" s="80">
        <v>12.44</v>
      </c>
      <c r="H228" s="78">
        <v>1.1802999999999999</v>
      </c>
      <c r="I228" s="78">
        <v>0.92869999999999997</v>
      </c>
      <c r="J228" s="80">
        <v>12.21</v>
      </c>
    </row>
    <row r="229" spans="1:10" ht="15.75" customHeight="1" x14ac:dyDescent="0.2">
      <c r="A229" s="10" t="s">
        <v>22</v>
      </c>
      <c r="B229" s="26">
        <v>1999</v>
      </c>
      <c r="C229" s="23">
        <v>11</v>
      </c>
      <c r="D229" s="21">
        <f t="shared" si="2"/>
        <v>1999.11</v>
      </c>
      <c r="E229" s="78">
        <v>1.5079</v>
      </c>
      <c r="F229" s="78">
        <v>0.95089999999999997</v>
      </c>
      <c r="G229" s="80">
        <v>13.55</v>
      </c>
      <c r="H229" s="78">
        <v>1.5056</v>
      </c>
      <c r="I229" s="78">
        <v>0.92510000000000003</v>
      </c>
      <c r="J229" s="80">
        <v>13.32</v>
      </c>
    </row>
    <row r="230" spans="1:10" ht="15.75" customHeight="1" x14ac:dyDescent="0.2">
      <c r="A230" s="10" t="s">
        <v>23</v>
      </c>
      <c r="B230" s="26">
        <v>1999</v>
      </c>
      <c r="C230" s="23">
        <v>10</v>
      </c>
      <c r="D230" s="21">
        <f t="shared" si="2"/>
        <v>1999.1</v>
      </c>
      <c r="E230" s="78">
        <v>1.5079</v>
      </c>
      <c r="F230" s="78">
        <v>0.95089999999999997</v>
      </c>
      <c r="G230" s="80">
        <v>13.55</v>
      </c>
      <c r="H230" s="78">
        <v>1.5056</v>
      </c>
      <c r="I230" s="78">
        <v>0.92510000000000003</v>
      </c>
      <c r="J230" s="80">
        <v>13.32</v>
      </c>
    </row>
    <row r="231" spans="1:10" ht="15.75" customHeight="1" x14ac:dyDescent="0.2">
      <c r="A231" s="10" t="s">
        <v>24</v>
      </c>
      <c r="B231" s="26">
        <v>1999</v>
      </c>
      <c r="C231" s="23">
        <v>9</v>
      </c>
      <c r="D231" s="21">
        <f t="shared" si="2"/>
        <v>1999.09</v>
      </c>
      <c r="E231" s="78">
        <v>1.5733999999999999</v>
      </c>
      <c r="F231" s="78">
        <v>0.94979999999999998</v>
      </c>
      <c r="G231" s="80">
        <v>13.77</v>
      </c>
      <c r="H231" s="78">
        <v>1.5710999999999999</v>
      </c>
      <c r="I231" s="78">
        <v>0.92400000000000004</v>
      </c>
      <c r="J231" s="80">
        <v>13.54</v>
      </c>
    </row>
    <row r="232" spans="1:10" ht="15.75" customHeight="1" x14ac:dyDescent="0.2">
      <c r="A232" s="10" t="s">
        <v>25</v>
      </c>
      <c r="B232" s="26">
        <v>1999</v>
      </c>
      <c r="C232" s="23">
        <v>8</v>
      </c>
      <c r="D232" s="21">
        <f t="shared" si="2"/>
        <v>1999.08</v>
      </c>
      <c r="E232" s="78">
        <v>1.5733999999999999</v>
      </c>
      <c r="F232" s="78">
        <v>0.94979999999999998</v>
      </c>
      <c r="G232" s="80">
        <v>13.77</v>
      </c>
      <c r="H232" s="78">
        <v>1.5710999999999999</v>
      </c>
      <c r="I232" s="78">
        <v>0.92400000000000004</v>
      </c>
      <c r="J232" s="80">
        <v>13.54</v>
      </c>
    </row>
    <row r="233" spans="1:10" ht="15.75" customHeight="1" x14ac:dyDescent="0.2">
      <c r="A233" s="10" t="s">
        <v>26</v>
      </c>
      <c r="B233" s="26">
        <v>1999</v>
      </c>
      <c r="C233" s="23">
        <v>7</v>
      </c>
      <c r="D233" s="21">
        <f t="shared" si="2"/>
        <v>1999.07</v>
      </c>
      <c r="E233" s="78">
        <v>1.1638999999999999</v>
      </c>
      <c r="F233" s="78">
        <v>0.95299999999999996</v>
      </c>
      <c r="G233" s="80">
        <v>12.36</v>
      </c>
      <c r="H233" s="78">
        <v>1.1616</v>
      </c>
      <c r="I233" s="78">
        <v>0.92720000000000002</v>
      </c>
      <c r="J233" s="80">
        <v>12.13</v>
      </c>
    </row>
    <row r="234" spans="1:10" ht="15.75" customHeight="1" x14ac:dyDescent="0.2">
      <c r="A234" s="10" t="s">
        <v>27</v>
      </c>
      <c r="B234" s="26">
        <v>1999</v>
      </c>
      <c r="C234" s="23">
        <v>6</v>
      </c>
      <c r="D234" s="21">
        <f t="shared" si="2"/>
        <v>1999.06</v>
      </c>
      <c r="E234" s="78">
        <v>1.1638999999999999</v>
      </c>
      <c r="F234" s="78">
        <v>0.95299999999999996</v>
      </c>
      <c r="G234" s="80">
        <v>12.36</v>
      </c>
      <c r="H234" s="78">
        <v>1.1616</v>
      </c>
      <c r="I234" s="78">
        <v>0.92720000000000002</v>
      </c>
      <c r="J234" s="80">
        <v>12.13</v>
      </c>
    </row>
    <row r="235" spans="1:10" ht="15.75" customHeight="1" x14ac:dyDescent="0.2">
      <c r="A235" s="10" t="s">
        <v>2</v>
      </c>
      <c r="B235" s="26">
        <v>1999</v>
      </c>
      <c r="C235" s="23">
        <v>5</v>
      </c>
      <c r="D235" s="21">
        <f t="shared" si="2"/>
        <v>1999.05</v>
      </c>
      <c r="E235" s="78">
        <v>1.4319999999999999</v>
      </c>
      <c r="F235" s="78">
        <v>0.96809999999999996</v>
      </c>
      <c r="G235" s="80">
        <v>13.43</v>
      </c>
      <c r="H235" s="78">
        <v>1.4297</v>
      </c>
      <c r="I235" s="78">
        <v>0.94230000000000003</v>
      </c>
      <c r="J235" s="80">
        <v>13.2</v>
      </c>
    </row>
    <row r="236" spans="1:10" ht="15.75" customHeight="1" x14ac:dyDescent="0.2">
      <c r="A236" s="10" t="s">
        <v>28</v>
      </c>
      <c r="B236" s="26">
        <v>1999</v>
      </c>
      <c r="C236" s="23">
        <v>4</v>
      </c>
      <c r="D236" s="21">
        <f t="shared" si="2"/>
        <v>1999.04</v>
      </c>
      <c r="E236" s="78">
        <v>1.4319999999999999</v>
      </c>
      <c r="F236" s="78">
        <v>0.96809999999999996</v>
      </c>
      <c r="G236" s="80">
        <v>13.43</v>
      </c>
      <c r="H236" s="78">
        <v>1.4297</v>
      </c>
      <c r="I236" s="78">
        <v>0.94230000000000003</v>
      </c>
      <c r="J236" s="80">
        <v>13.2</v>
      </c>
    </row>
    <row r="237" spans="1:10" ht="15.75" customHeight="1" x14ac:dyDescent="0.2">
      <c r="A237" s="10" t="s">
        <v>18</v>
      </c>
      <c r="B237" s="26">
        <v>1999</v>
      </c>
      <c r="C237" s="23">
        <v>3</v>
      </c>
      <c r="D237" s="21">
        <f t="shared" si="2"/>
        <v>1999.03</v>
      </c>
      <c r="E237" s="78">
        <v>1.5958000000000001</v>
      </c>
      <c r="F237" s="78">
        <v>1.0165</v>
      </c>
      <c r="G237" s="80">
        <v>14.43</v>
      </c>
      <c r="H237" s="78">
        <v>1.5934999999999999</v>
      </c>
      <c r="I237" s="78">
        <v>0.99070000000000003</v>
      </c>
      <c r="J237" s="80">
        <v>14.2</v>
      </c>
    </row>
    <row r="238" spans="1:10" ht="15.75" customHeight="1" x14ac:dyDescent="0.2">
      <c r="A238" s="10" t="s">
        <v>19</v>
      </c>
      <c r="B238" s="26">
        <v>1999</v>
      </c>
      <c r="C238" s="23">
        <v>2</v>
      </c>
      <c r="D238" s="21">
        <f t="shared" si="2"/>
        <v>1999.02</v>
      </c>
      <c r="E238" s="78">
        <v>1.5958000000000001</v>
      </c>
      <c r="F238" s="78">
        <v>1.0165</v>
      </c>
      <c r="G238" s="80">
        <v>14.43</v>
      </c>
      <c r="H238" s="78">
        <v>1.5934999999999999</v>
      </c>
      <c r="I238" s="78">
        <v>0.99070000000000003</v>
      </c>
      <c r="J238" s="80">
        <v>14.2</v>
      </c>
    </row>
    <row r="239" spans="1:10" ht="15.75" customHeight="1" x14ac:dyDescent="0.2">
      <c r="A239" s="10" t="s">
        <v>20</v>
      </c>
      <c r="B239" s="26">
        <v>1999</v>
      </c>
      <c r="C239" s="23">
        <v>1</v>
      </c>
      <c r="D239" s="21">
        <f t="shared" si="2"/>
        <v>1999.01</v>
      </c>
      <c r="E239" s="78">
        <v>2.3605</v>
      </c>
      <c r="F239" s="78">
        <v>1.0206</v>
      </c>
      <c r="G239" s="80">
        <v>17.14</v>
      </c>
      <c r="H239" s="78">
        <v>2.3582000000000001</v>
      </c>
      <c r="I239" s="78">
        <v>0.99480000000000002</v>
      </c>
      <c r="J239" s="80">
        <v>16.91</v>
      </c>
    </row>
    <row r="240" spans="1:10" ht="15.75" customHeight="1" x14ac:dyDescent="0.2">
      <c r="A240" s="10" t="s">
        <v>21</v>
      </c>
      <c r="B240" s="26">
        <v>1998</v>
      </c>
      <c r="C240" s="23">
        <v>12</v>
      </c>
      <c r="D240" s="21">
        <f t="shared" si="2"/>
        <v>1998.12</v>
      </c>
      <c r="E240" s="78">
        <v>2.3605</v>
      </c>
      <c r="F240" s="78">
        <v>1.0206</v>
      </c>
      <c r="G240" s="80">
        <v>17.14</v>
      </c>
      <c r="H240" s="78">
        <v>2.3582000000000001</v>
      </c>
      <c r="I240" s="78">
        <v>0.99480000000000002</v>
      </c>
      <c r="J240" s="80">
        <v>16.91</v>
      </c>
    </row>
    <row r="241" spans="1:10" ht="15.75" customHeight="1" x14ac:dyDescent="0.2">
      <c r="A241" s="10" t="s">
        <v>22</v>
      </c>
      <c r="B241" s="26">
        <v>1998</v>
      </c>
      <c r="C241" s="23">
        <v>11</v>
      </c>
      <c r="D241" s="21">
        <f t="shared" si="2"/>
        <v>1998.11</v>
      </c>
      <c r="E241" s="78">
        <v>2.7833999999999999</v>
      </c>
      <c r="F241" s="78">
        <v>0.98370000000000002</v>
      </c>
      <c r="G241" s="80">
        <v>18.3</v>
      </c>
      <c r="H241" s="78">
        <v>2.7810999999999999</v>
      </c>
      <c r="I241" s="78">
        <v>0.95789999999999997</v>
      </c>
      <c r="J241" s="80">
        <v>18.07</v>
      </c>
    </row>
    <row r="242" spans="1:10" ht="15.75" customHeight="1" x14ac:dyDescent="0.2">
      <c r="A242" s="10" t="s">
        <v>23</v>
      </c>
      <c r="B242" s="26">
        <v>1998</v>
      </c>
      <c r="C242" s="23">
        <v>10</v>
      </c>
      <c r="D242" s="21">
        <f t="shared" si="2"/>
        <v>1998.1</v>
      </c>
      <c r="E242" s="78">
        <v>2.7833999999999999</v>
      </c>
      <c r="F242" s="78">
        <v>0.98370000000000002</v>
      </c>
      <c r="G242" s="80">
        <v>18.3</v>
      </c>
      <c r="H242" s="78">
        <v>2.7810999999999999</v>
      </c>
      <c r="I242" s="78">
        <v>0.95789999999999997</v>
      </c>
      <c r="J242" s="80">
        <v>18.07</v>
      </c>
    </row>
    <row r="243" spans="1:10" ht="15.75" customHeight="1" x14ac:dyDescent="0.2">
      <c r="A243" s="10" t="s">
        <v>24</v>
      </c>
      <c r="B243" s="26">
        <v>1998</v>
      </c>
      <c r="C243" s="23">
        <v>9</v>
      </c>
      <c r="D243" s="21">
        <f t="shared" si="2"/>
        <v>1998.09</v>
      </c>
      <c r="E243" s="78">
        <v>2.1636000000000002</v>
      </c>
      <c r="F243" s="78">
        <v>0.97460000000000002</v>
      </c>
      <c r="G243" s="80">
        <v>16.05</v>
      </c>
      <c r="H243" s="78">
        <v>2.1613000000000002</v>
      </c>
      <c r="I243" s="78">
        <v>0.94879999999999998</v>
      </c>
      <c r="J243" s="80">
        <v>15.82</v>
      </c>
    </row>
    <row r="244" spans="1:10" ht="15.75" customHeight="1" x14ac:dyDescent="0.2">
      <c r="A244" s="10" t="s">
        <v>25</v>
      </c>
      <c r="B244" s="26">
        <v>1998</v>
      </c>
      <c r="C244" s="23">
        <v>8</v>
      </c>
      <c r="D244" s="21">
        <f t="shared" si="2"/>
        <v>1998.08</v>
      </c>
      <c r="E244" s="78">
        <v>2.1636000000000002</v>
      </c>
      <c r="F244" s="78">
        <v>0.97460000000000002</v>
      </c>
      <c r="G244" s="80">
        <v>16.05</v>
      </c>
      <c r="H244" s="78">
        <v>2.1613000000000002</v>
      </c>
      <c r="I244" s="78">
        <v>0.94879999999999998</v>
      </c>
      <c r="J244" s="80">
        <v>15.82</v>
      </c>
    </row>
    <row r="245" spans="1:10" ht="15.75" customHeight="1" x14ac:dyDescent="0.2">
      <c r="A245" s="10" t="s">
        <v>26</v>
      </c>
      <c r="B245" s="26">
        <v>1998</v>
      </c>
      <c r="C245" s="23">
        <v>7</v>
      </c>
      <c r="D245" s="21">
        <f t="shared" si="2"/>
        <v>1998.07</v>
      </c>
      <c r="E245" s="78">
        <v>1.6113</v>
      </c>
      <c r="F245" s="78">
        <v>0.97640000000000005</v>
      </c>
      <c r="G245" s="80">
        <v>14.13</v>
      </c>
      <c r="H245" s="78">
        <v>1.609</v>
      </c>
      <c r="I245" s="78">
        <v>0.9506</v>
      </c>
      <c r="J245" s="80">
        <v>13.9</v>
      </c>
    </row>
    <row r="246" spans="1:10" ht="15.75" customHeight="1" x14ac:dyDescent="0.2">
      <c r="A246" s="10" t="s">
        <v>27</v>
      </c>
      <c r="B246" s="26">
        <v>1998</v>
      </c>
      <c r="C246" s="23">
        <v>6</v>
      </c>
      <c r="D246" s="21">
        <f t="shared" si="2"/>
        <v>1998.06</v>
      </c>
      <c r="E246" s="78">
        <v>1.6113</v>
      </c>
      <c r="F246" s="78">
        <v>0.97640000000000005</v>
      </c>
      <c r="G246" s="80">
        <v>14.13</v>
      </c>
      <c r="H246" s="78">
        <v>1.609</v>
      </c>
      <c r="I246" s="78">
        <v>0.9506</v>
      </c>
      <c r="J246" s="80">
        <v>13.9</v>
      </c>
    </row>
    <row r="247" spans="1:10" ht="15.75" customHeight="1" x14ac:dyDescent="0.2">
      <c r="A247" s="10" t="s">
        <v>2</v>
      </c>
      <c r="B247" s="26">
        <v>1998</v>
      </c>
      <c r="C247" s="23">
        <v>5</v>
      </c>
      <c r="D247" s="21">
        <f t="shared" si="2"/>
        <v>1998.05</v>
      </c>
      <c r="E247" s="78">
        <v>1.5118</v>
      </c>
      <c r="F247" s="78">
        <v>0.97309999999999997</v>
      </c>
      <c r="G247" s="80">
        <v>13.76</v>
      </c>
      <c r="H247" s="78">
        <v>1.5095000000000001</v>
      </c>
      <c r="I247" s="78">
        <v>0.94730000000000003</v>
      </c>
      <c r="J247" s="80">
        <v>13.52</v>
      </c>
    </row>
    <row r="248" spans="1:10" ht="15.75" customHeight="1" x14ac:dyDescent="0.2">
      <c r="A248" s="10" t="s">
        <v>28</v>
      </c>
      <c r="B248" s="26">
        <v>1998</v>
      </c>
      <c r="C248" s="23">
        <v>4</v>
      </c>
      <c r="D248" s="21">
        <f t="shared" si="2"/>
        <v>1998.04</v>
      </c>
      <c r="E248" s="78">
        <v>1.5118</v>
      </c>
      <c r="F248" s="78">
        <v>0.97309999999999997</v>
      </c>
      <c r="G248" s="80">
        <v>13.76</v>
      </c>
      <c r="H248" s="78">
        <v>1.5095000000000001</v>
      </c>
      <c r="I248" s="78">
        <v>0.94730000000000003</v>
      </c>
      <c r="J248" s="80">
        <v>13.52</v>
      </c>
    </row>
    <row r="249" spans="1:10" ht="15.75" customHeight="1" x14ac:dyDescent="0.2">
      <c r="A249" s="10" t="s">
        <v>18</v>
      </c>
      <c r="B249" s="26">
        <v>1998</v>
      </c>
      <c r="C249" s="23">
        <v>3</v>
      </c>
      <c r="D249" s="21">
        <f t="shared" si="2"/>
        <v>1998.03</v>
      </c>
      <c r="E249" s="78">
        <v>1.3956</v>
      </c>
      <c r="F249" s="78">
        <v>0.98099999999999998</v>
      </c>
      <c r="G249" s="80">
        <v>13.42</v>
      </c>
      <c r="H249" s="78">
        <v>1.3933</v>
      </c>
      <c r="I249" s="78">
        <v>0.95520000000000005</v>
      </c>
      <c r="J249" s="80">
        <v>13.19</v>
      </c>
    </row>
    <row r="250" spans="1:10" ht="15.75" customHeight="1" x14ac:dyDescent="0.2">
      <c r="A250" s="10" t="s">
        <v>19</v>
      </c>
      <c r="B250" s="26">
        <v>1998</v>
      </c>
      <c r="C250" s="23">
        <v>2</v>
      </c>
      <c r="D250" s="21">
        <f>B250+(C250/100)</f>
        <v>1998.02</v>
      </c>
      <c r="E250" s="78">
        <v>1.3956</v>
      </c>
      <c r="F250" s="78">
        <v>0.98099999999999998</v>
      </c>
      <c r="G250" s="80">
        <v>13.42</v>
      </c>
      <c r="H250" s="78">
        <v>1.3933</v>
      </c>
      <c r="I250" s="78">
        <v>0.95520000000000005</v>
      </c>
      <c r="J250" s="80">
        <v>13.19</v>
      </c>
    </row>
    <row r="251" spans="1:10" ht="15.75" customHeight="1" x14ac:dyDescent="0.2">
      <c r="A251" s="10" t="s">
        <v>20</v>
      </c>
      <c r="B251" s="26">
        <v>1998</v>
      </c>
      <c r="C251" s="23">
        <v>1</v>
      </c>
      <c r="D251" s="21">
        <f>B251+(C251/100)</f>
        <v>1998.01</v>
      </c>
      <c r="E251" s="78">
        <v>1.6818</v>
      </c>
      <c r="F251" s="78">
        <v>0.98499999999999999</v>
      </c>
      <c r="G251" s="80">
        <v>14.46</v>
      </c>
      <c r="H251" s="78">
        <v>1.6795</v>
      </c>
      <c r="I251" s="78">
        <v>0.95920000000000005</v>
      </c>
      <c r="J251" s="80">
        <v>14.22</v>
      </c>
    </row>
    <row r="252" spans="1:10" ht="15.75" customHeight="1" x14ac:dyDescent="0.2">
      <c r="A252" s="10" t="s">
        <v>21</v>
      </c>
      <c r="B252" s="26">
        <v>1997</v>
      </c>
      <c r="C252" s="23">
        <v>12</v>
      </c>
      <c r="D252" s="21">
        <f t="shared" ref="D252:D287" si="3">B252+(C252/100)</f>
        <v>1997.12</v>
      </c>
      <c r="E252" s="78">
        <v>1.6818</v>
      </c>
      <c r="F252" s="78">
        <v>0.98499999999999999</v>
      </c>
      <c r="G252" s="80">
        <v>14.46</v>
      </c>
      <c r="H252" s="78">
        <v>1.6795</v>
      </c>
      <c r="I252" s="78">
        <v>0.95920000000000005</v>
      </c>
      <c r="J252" s="80">
        <v>14.22</v>
      </c>
    </row>
    <row r="253" spans="1:10" ht="15.75" customHeight="1" x14ac:dyDescent="0.2">
      <c r="A253" s="10" t="s">
        <v>22</v>
      </c>
      <c r="B253" s="26">
        <v>1997</v>
      </c>
      <c r="C253" s="23">
        <v>11</v>
      </c>
      <c r="D253" s="21">
        <f t="shared" si="3"/>
        <v>1997.11</v>
      </c>
      <c r="E253" s="78">
        <v>1.1728000000000001</v>
      </c>
      <c r="F253" s="78">
        <v>0.9909</v>
      </c>
      <c r="G253" s="80">
        <v>12.73</v>
      </c>
      <c r="H253" s="78">
        <v>1.1705000000000001</v>
      </c>
      <c r="I253" s="78">
        <v>0.96509999999999996</v>
      </c>
      <c r="J253" s="80">
        <v>12.49</v>
      </c>
    </row>
    <row r="254" spans="1:10" ht="15.75" customHeight="1" x14ac:dyDescent="0.2">
      <c r="A254" s="10" t="s">
        <v>23</v>
      </c>
      <c r="B254" s="26">
        <v>1997</v>
      </c>
      <c r="C254" s="23">
        <v>10</v>
      </c>
      <c r="D254" s="21">
        <f t="shared" si="3"/>
        <v>1997.1</v>
      </c>
      <c r="E254" s="78">
        <v>1.1728000000000001</v>
      </c>
      <c r="F254" s="78">
        <v>0.9909</v>
      </c>
      <c r="G254" s="80">
        <v>12.73</v>
      </c>
      <c r="H254" s="78">
        <v>1.1705000000000001</v>
      </c>
      <c r="I254" s="78">
        <v>0.96509999999999996</v>
      </c>
      <c r="J254" s="80">
        <v>12.49</v>
      </c>
    </row>
    <row r="255" spans="1:10" ht="15.75" customHeight="1" x14ac:dyDescent="0.2">
      <c r="A255" s="10" t="s">
        <v>24</v>
      </c>
      <c r="B255" s="26">
        <v>1997</v>
      </c>
      <c r="C255" s="23">
        <v>9</v>
      </c>
      <c r="D255" s="21">
        <f t="shared" si="3"/>
        <v>1997.09</v>
      </c>
      <c r="E255" s="78">
        <v>1.2083999999999999</v>
      </c>
      <c r="F255" s="78">
        <v>0.99450000000000005</v>
      </c>
      <c r="G255" s="80">
        <v>12.88</v>
      </c>
      <c r="H255" s="78">
        <v>1.2060999999999999</v>
      </c>
      <c r="I255" s="78">
        <v>0.96870000000000001</v>
      </c>
      <c r="J255" s="80">
        <v>12.65</v>
      </c>
    </row>
    <row r="256" spans="1:10" ht="15.75" customHeight="1" x14ac:dyDescent="0.2">
      <c r="A256" s="10" t="s">
        <v>25</v>
      </c>
      <c r="B256" s="26">
        <v>1997</v>
      </c>
      <c r="C256" s="23">
        <v>8</v>
      </c>
      <c r="D256" s="21">
        <f t="shared" si="3"/>
        <v>1997.08</v>
      </c>
      <c r="E256" s="78">
        <v>1.2083999999999999</v>
      </c>
      <c r="F256" s="78">
        <v>0.99450000000000005</v>
      </c>
      <c r="G256" s="80">
        <v>12.88</v>
      </c>
      <c r="H256" s="78">
        <v>1.2060999999999999</v>
      </c>
      <c r="I256" s="78">
        <v>0.96870000000000001</v>
      </c>
      <c r="J256" s="80">
        <v>12.65</v>
      </c>
    </row>
    <row r="257" spans="1:10" ht="15.75" customHeight="1" x14ac:dyDescent="0.2">
      <c r="A257" s="10" t="s">
        <v>26</v>
      </c>
      <c r="B257" s="26">
        <v>1997</v>
      </c>
      <c r="C257" s="23">
        <v>7</v>
      </c>
      <c r="D257" s="21">
        <f t="shared" si="3"/>
        <v>1997.07</v>
      </c>
      <c r="E257" s="78">
        <v>1.0634999999999999</v>
      </c>
      <c r="F257" s="78">
        <v>1.0388999999999999</v>
      </c>
      <c r="G257" s="80">
        <v>12.76</v>
      </c>
      <c r="H257" s="78">
        <v>1.0611999999999999</v>
      </c>
      <c r="I257" s="78">
        <v>1.0130999999999999</v>
      </c>
      <c r="J257" s="80">
        <v>12.53</v>
      </c>
    </row>
    <row r="258" spans="1:10" ht="15.75" customHeight="1" x14ac:dyDescent="0.2">
      <c r="A258" s="10" t="s">
        <v>27</v>
      </c>
      <c r="B258" s="26">
        <v>1997</v>
      </c>
      <c r="C258" s="23">
        <v>6</v>
      </c>
      <c r="D258" s="21">
        <f t="shared" si="3"/>
        <v>1997.06</v>
      </c>
      <c r="E258" s="78">
        <v>1.0634999999999999</v>
      </c>
      <c r="F258" s="78">
        <v>1.0388999999999999</v>
      </c>
      <c r="G258" s="80">
        <v>12.76</v>
      </c>
      <c r="H258" s="78">
        <v>1.0611999999999999</v>
      </c>
      <c r="I258" s="78">
        <v>1.0130999999999999</v>
      </c>
      <c r="J258" s="80">
        <v>12.53</v>
      </c>
    </row>
    <row r="259" spans="1:10" ht="15.75" customHeight="1" x14ac:dyDescent="0.2">
      <c r="A259" s="10" t="s">
        <v>2</v>
      </c>
      <c r="B259" s="26">
        <v>1997</v>
      </c>
      <c r="C259" s="23">
        <v>5</v>
      </c>
      <c r="D259" s="21">
        <f t="shared" si="3"/>
        <v>1997.05</v>
      </c>
      <c r="E259" s="78">
        <v>1.2032</v>
      </c>
      <c r="F259" s="78">
        <v>1.0494000000000001</v>
      </c>
      <c r="G259" s="80">
        <v>13.34</v>
      </c>
      <c r="H259" s="78">
        <v>1.2009000000000001</v>
      </c>
      <c r="I259" s="78">
        <v>1.0236000000000001</v>
      </c>
      <c r="J259" s="80">
        <v>13.11</v>
      </c>
    </row>
    <row r="260" spans="1:10" ht="15.75" customHeight="1" x14ac:dyDescent="0.2">
      <c r="A260" s="10" t="s">
        <v>28</v>
      </c>
      <c r="B260" s="26">
        <v>1997</v>
      </c>
      <c r="C260" s="23">
        <v>4</v>
      </c>
      <c r="D260" s="21">
        <f t="shared" si="3"/>
        <v>1997.04</v>
      </c>
      <c r="E260" s="78">
        <v>1.2032</v>
      </c>
      <c r="F260" s="78">
        <v>1.0494000000000001</v>
      </c>
      <c r="G260" s="80">
        <v>13.34</v>
      </c>
      <c r="H260" s="78">
        <v>1.2009000000000001</v>
      </c>
      <c r="I260" s="78">
        <v>1.0236000000000001</v>
      </c>
      <c r="J260" s="80">
        <v>13.11</v>
      </c>
    </row>
    <row r="261" spans="1:10" ht="15.75" customHeight="1" x14ac:dyDescent="0.2">
      <c r="A261" s="10" t="s">
        <v>18</v>
      </c>
      <c r="B261" s="26">
        <v>1997</v>
      </c>
      <c r="C261" s="23">
        <v>3</v>
      </c>
      <c r="D261" s="21">
        <f t="shared" si="3"/>
        <v>1997.03</v>
      </c>
      <c r="E261" s="78">
        <v>0.88639999999999997</v>
      </c>
      <c r="F261" s="78">
        <v>1.0801000000000001</v>
      </c>
      <c r="G261" s="80">
        <v>12.5</v>
      </c>
      <c r="H261" s="78">
        <v>0.8841</v>
      </c>
      <c r="I261" s="78">
        <v>1.0543</v>
      </c>
      <c r="J261" s="80">
        <v>12.27</v>
      </c>
    </row>
    <row r="262" spans="1:10" ht="15.75" customHeight="1" x14ac:dyDescent="0.2">
      <c r="A262" s="10" t="s">
        <v>19</v>
      </c>
      <c r="B262" s="26">
        <v>1997</v>
      </c>
      <c r="C262" s="23">
        <v>2</v>
      </c>
      <c r="D262" s="21">
        <f t="shared" si="3"/>
        <v>1997.02</v>
      </c>
      <c r="E262" s="78">
        <v>0.88639999999999997</v>
      </c>
      <c r="F262" s="78">
        <v>1.0801000000000001</v>
      </c>
      <c r="G262" s="80">
        <v>12.5</v>
      </c>
      <c r="H262" s="78">
        <v>0.8841</v>
      </c>
      <c r="I262" s="78">
        <v>1.0543</v>
      </c>
      <c r="J262" s="80">
        <v>12.27</v>
      </c>
    </row>
    <row r="263" spans="1:10" ht="15.75" customHeight="1" x14ac:dyDescent="0.2">
      <c r="A263" s="10" t="s">
        <v>20</v>
      </c>
      <c r="B263" s="26">
        <v>1997</v>
      </c>
      <c r="C263" s="23">
        <v>1</v>
      </c>
      <c r="D263" s="21">
        <f t="shared" si="3"/>
        <v>1997.01</v>
      </c>
      <c r="E263" s="78">
        <v>1.2181</v>
      </c>
      <c r="F263" s="78">
        <v>1.1874</v>
      </c>
      <c r="G263" s="80">
        <v>14.59</v>
      </c>
      <c r="H263" s="78">
        <v>1.2158</v>
      </c>
      <c r="I263" s="78">
        <v>1.1616</v>
      </c>
      <c r="J263" s="80">
        <v>14.36</v>
      </c>
    </row>
    <row r="264" spans="1:10" ht="15.75" customHeight="1" x14ac:dyDescent="0.2">
      <c r="A264" s="10" t="s">
        <v>21</v>
      </c>
      <c r="B264" s="26">
        <v>1996</v>
      </c>
      <c r="C264" s="23">
        <v>12</v>
      </c>
      <c r="D264" s="21">
        <f t="shared" si="3"/>
        <v>1996.12</v>
      </c>
      <c r="E264" s="78">
        <v>1.2181</v>
      </c>
      <c r="F264" s="78">
        <v>1.1874</v>
      </c>
      <c r="G264" s="80">
        <v>14.59</v>
      </c>
      <c r="H264" s="78">
        <v>1.2158</v>
      </c>
      <c r="I264" s="78">
        <v>1.1616</v>
      </c>
      <c r="J264" s="80">
        <v>14.36</v>
      </c>
    </row>
    <row r="265" spans="1:10" ht="15.75" customHeight="1" x14ac:dyDescent="0.2">
      <c r="A265" s="10" t="s">
        <v>22</v>
      </c>
      <c r="B265" s="26">
        <v>1996</v>
      </c>
      <c r="C265" s="23">
        <v>11</v>
      </c>
      <c r="D265" s="21">
        <f t="shared" si="3"/>
        <v>1996.11</v>
      </c>
      <c r="E265" s="78">
        <v>1.7049000000000001</v>
      </c>
      <c r="F265" s="78">
        <v>1.1967000000000001</v>
      </c>
      <c r="G265" s="80">
        <v>16.38</v>
      </c>
      <c r="H265" s="78">
        <v>1.7025999999999999</v>
      </c>
      <c r="I265" s="78">
        <v>1.1709000000000001</v>
      </c>
      <c r="J265" s="80">
        <v>16.149999999999999</v>
      </c>
    </row>
    <row r="266" spans="1:10" ht="15.75" customHeight="1" x14ac:dyDescent="0.2">
      <c r="A266" s="10" t="s">
        <v>23</v>
      </c>
      <c r="B266" s="26">
        <v>1996</v>
      </c>
      <c r="C266" s="23">
        <v>10</v>
      </c>
      <c r="D266" s="21">
        <f t="shared" si="3"/>
        <v>1996.1</v>
      </c>
      <c r="E266" s="78">
        <v>1.7049000000000001</v>
      </c>
      <c r="F266" s="78">
        <v>1.1967000000000001</v>
      </c>
      <c r="G266" s="80">
        <v>16.38</v>
      </c>
      <c r="H266" s="78">
        <v>1.7025999999999999</v>
      </c>
      <c r="I266" s="78">
        <v>1.1709000000000001</v>
      </c>
      <c r="J266" s="80">
        <v>16.149999999999999</v>
      </c>
    </row>
    <row r="267" spans="1:10" ht="15.75" customHeight="1" x14ac:dyDescent="0.2">
      <c r="A267" s="10" t="s">
        <v>24</v>
      </c>
      <c r="B267" s="26">
        <v>1996</v>
      </c>
      <c r="C267" s="23">
        <v>9</v>
      </c>
      <c r="D267" s="21">
        <f t="shared" si="3"/>
        <v>1996.09</v>
      </c>
      <c r="E267" s="78">
        <v>1.5864</v>
      </c>
      <c r="F267" s="78">
        <v>1.1471</v>
      </c>
      <c r="G267" s="80">
        <v>15.53</v>
      </c>
      <c r="H267" s="78">
        <v>1.5841000000000001</v>
      </c>
      <c r="I267" s="78">
        <v>1.1213</v>
      </c>
      <c r="J267" s="80">
        <v>15.3</v>
      </c>
    </row>
    <row r="268" spans="1:10" ht="15.75" customHeight="1" x14ac:dyDescent="0.2">
      <c r="A268" s="10" t="s">
        <v>25</v>
      </c>
      <c r="B268" s="26">
        <v>1996</v>
      </c>
      <c r="C268" s="23">
        <v>8</v>
      </c>
      <c r="D268" s="21">
        <f t="shared" si="3"/>
        <v>1996.08</v>
      </c>
      <c r="E268" s="78">
        <v>1.5864</v>
      </c>
      <c r="F268" s="78">
        <v>1.1471</v>
      </c>
      <c r="G268" s="80">
        <v>15.53</v>
      </c>
      <c r="H268" s="78">
        <v>1.5841000000000001</v>
      </c>
      <c r="I268" s="78">
        <v>1.1213</v>
      </c>
      <c r="J268" s="80">
        <v>15.3</v>
      </c>
    </row>
    <row r="269" spans="1:10" ht="15.75" customHeight="1" x14ac:dyDescent="0.2">
      <c r="A269" s="10" t="s">
        <v>26</v>
      </c>
      <c r="B269" s="26">
        <v>1996</v>
      </c>
      <c r="C269" s="23">
        <v>7</v>
      </c>
      <c r="D269" s="21">
        <f t="shared" si="3"/>
        <v>1996.07</v>
      </c>
      <c r="E269" s="78">
        <v>0.87050000000000005</v>
      </c>
      <c r="F269" s="78">
        <v>1.0286999999999999</v>
      </c>
      <c r="G269" s="80">
        <v>12</v>
      </c>
      <c r="H269" s="78">
        <v>0.86819999999999997</v>
      </c>
      <c r="I269" s="78">
        <v>1.0028999999999999</v>
      </c>
      <c r="J269" s="80">
        <v>11.76</v>
      </c>
    </row>
    <row r="270" spans="1:10" ht="15.75" customHeight="1" x14ac:dyDescent="0.2">
      <c r="A270" s="10" t="s">
        <v>27</v>
      </c>
      <c r="B270" s="26">
        <v>1996</v>
      </c>
      <c r="C270" s="23">
        <v>6</v>
      </c>
      <c r="D270" s="21">
        <f t="shared" si="3"/>
        <v>1996.06</v>
      </c>
      <c r="E270" s="78">
        <v>0.87050000000000005</v>
      </c>
      <c r="F270" s="78">
        <v>1.0286999999999999</v>
      </c>
      <c r="G270" s="80">
        <v>12</v>
      </c>
      <c r="H270" s="78">
        <v>0.86819999999999997</v>
      </c>
      <c r="I270" s="78">
        <v>1.0028999999999999</v>
      </c>
      <c r="J270" s="80">
        <v>11.76</v>
      </c>
    </row>
    <row r="271" spans="1:10" ht="15.75" customHeight="1" x14ac:dyDescent="0.2">
      <c r="A271" s="10" t="s">
        <v>2</v>
      </c>
      <c r="B271" s="26">
        <v>1996</v>
      </c>
      <c r="C271" s="23">
        <v>5</v>
      </c>
      <c r="D271" s="21">
        <f t="shared" si="3"/>
        <v>1996.05</v>
      </c>
      <c r="E271" s="78">
        <v>0.7319</v>
      </c>
      <c r="F271" s="78">
        <v>1.0088999999999999</v>
      </c>
      <c r="G271" s="80">
        <v>11.34</v>
      </c>
      <c r="H271" s="78">
        <v>0.72960000000000003</v>
      </c>
      <c r="I271" s="78">
        <v>0.98309999999999997</v>
      </c>
      <c r="J271" s="80">
        <v>11.11</v>
      </c>
    </row>
    <row r="272" spans="1:10" ht="15.75" customHeight="1" x14ac:dyDescent="0.2">
      <c r="A272" s="10" t="s">
        <v>28</v>
      </c>
      <c r="B272" s="26">
        <v>1996</v>
      </c>
      <c r="C272" s="23">
        <v>4</v>
      </c>
      <c r="D272" s="21">
        <f t="shared" si="3"/>
        <v>1996.04</v>
      </c>
      <c r="E272" s="78">
        <v>0.7319</v>
      </c>
      <c r="F272" s="78">
        <v>1.0088999999999999</v>
      </c>
      <c r="G272" s="80">
        <v>11.34</v>
      </c>
      <c r="H272" s="78">
        <v>0.72960000000000003</v>
      </c>
      <c r="I272" s="78">
        <v>0.98309999999999997</v>
      </c>
      <c r="J272" s="80">
        <v>11.11</v>
      </c>
    </row>
    <row r="273" spans="1:10" ht="15.75" customHeight="1" x14ac:dyDescent="0.2">
      <c r="A273" s="10" t="s">
        <v>18</v>
      </c>
      <c r="B273" s="26">
        <v>1996</v>
      </c>
      <c r="C273" s="23">
        <v>3</v>
      </c>
      <c r="D273" s="21">
        <f t="shared" si="3"/>
        <v>1996.03</v>
      </c>
      <c r="E273" s="78">
        <v>0.83409999999999995</v>
      </c>
      <c r="F273" s="78">
        <v>1.0118</v>
      </c>
      <c r="G273" s="80">
        <v>11.72</v>
      </c>
      <c r="H273" s="78">
        <v>0.83179999999999998</v>
      </c>
      <c r="I273" s="78">
        <v>0.98599999999999999</v>
      </c>
      <c r="J273" s="80">
        <v>11.49</v>
      </c>
    </row>
    <row r="274" spans="1:10" ht="15.75" customHeight="1" x14ac:dyDescent="0.2">
      <c r="A274" s="10" t="s">
        <v>19</v>
      </c>
      <c r="B274" s="26">
        <v>1996</v>
      </c>
      <c r="C274" s="23">
        <v>2</v>
      </c>
      <c r="D274" s="21">
        <f t="shared" si="3"/>
        <v>1996.02</v>
      </c>
      <c r="E274" s="78">
        <v>0.83409999999999995</v>
      </c>
      <c r="F274" s="78">
        <v>1.0118</v>
      </c>
      <c r="G274" s="80">
        <v>11.72</v>
      </c>
      <c r="H274" s="78">
        <v>0.83179999999999998</v>
      </c>
      <c r="I274" s="78">
        <v>0.98599999999999999</v>
      </c>
      <c r="J274" s="80">
        <v>11.49</v>
      </c>
    </row>
    <row r="275" spans="1:10" ht="15.75" customHeight="1" x14ac:dyDescent="0.2">
      <c r="A275" s="10" t="s">
        <v>20</v>
      </c>
      <c r="B275" s="26">
        <v>1996</v>
      </c>
      <c r="C275" s="23">
        <v>1</v>
      </c>
      <c r="D275" s="21">
        <f t="shared" si="3"/>
        <v>1996.01</v>
      </c>
      <c r="E275" s="78">
        <v>1.1419999999999999</v>
      </c>
      <c r="F275" s="78">
        <v>0.98509999999999998</v>
      </c>
      <c r="G275" s="80">
        <v>12.57</v>
      </c>
      <c r="H275" s="78">
        <v>1.1396999999999999</v>
      </c>
      <c r="I275" s="78">
        <v>0.95930000000000004</v>
      </c>
      <c r="J275" s="80">
        <v>12.33</v>
      </c>
    </row>
    <row r="276" spans="1:10" ht="15.75" customHeight="1" x14ac:dyDescent="0.2">
      <c r="A276" s="10" t="s">
        <v>21</v>
      </c>
      <c r="B276" s="26">
        <v>1995</v>
      </c>
      <c r="C276" s="23">
        <v>12</v>
      </c>
      <c r="D276" s="21">
        <f t="shared" si="3"/>
        <v>1995.12</v>
      </c>
      <c r="E276" s="78">
        <v>1.1419999999999999</v>
      </c>
      <c r="F276" s="78">
        <v>0.98509999999999998</v>
      </c>
      <c r="G276" s="80">
        <v>12.57</v>
      </c>
      <c r="H276" s="78">
        <v>1.1396999999999999</v>
      </c>
      <c r="I276" s="78">
        <v>0.95930000000000004</v>
      </c>
      <c r="J276" s="80">
        <v>12.33</v>
      </c>
    </row>
    <row r="277" spans="1:10" ht="15.75" customHeight="1" x14ac:dyDescent="0.2">
      <c r="A277" s="10" t="s">
        <v>22</v>
      </c>
      <c r="B277" s="26">
        <v>1995</v>
      </c>
      <c r="C277" s="23">
        <v>11</v>
      </c>
      <c r="D277" s="21">
        <f t="shared" si="3"/>
        <v>1995.11</v>
      </c>
      <c r="E277" s="78">
        <v>0.90769999999999995</v>
      </c>
      <c r="F277" s="78">
        <v>0.9718</v>
      </c>
      <c r="G277" s="80">
        <v>11.63</v>
      </c>
      <c r="H277" s="78">
        <v>0.90539999999999998</v>
      </c>
      <c r="I277" s="78">
        <v>0.94599999999999995</v>
      </c>
      <c r="J277" s="80">
        <v>11.4</v>
      </c>
    </row>
    <row r="278" spans="1:10" ht="15.75" customHeight="1" x14ac:dyDescent="0.2">
      <c r="A278" s="10" t="s">
        <v>23</v>
      </c>
      <c r="B278" s="26">
        <v>1995</v>
      </c>
      <c r="C278" s="23">
        <v>10</v>
      </c>
      <c r="D278" s="21">
        <f t="shared" si="3"/>
        <v>1995.1</v>
      </c>
      <c r="E278" s="78">
        <v>0.90769999999999995</v>
      </c>
      <c r="F278" s="78">
        <v>0.9718</v>
      </c>
      <c r="G278" s="80">
        <v>11.63</v>
      </c>
      <c r="H278" s="78">
        <v>0.90539999999999998</v>
      </c>
      <c r="I278" s="78">
        <v>0.94599999999999995</v>
      </c>
      <c r="J278" s="80">
        <v>11.4</v>
      </c>
    </row>
    <row r="279" spans="1:10" ht="15.75" customHeight="1" x14ac:dyDescent="0.2">
      <c r="A279" s="10" t="s">
        <v>24</v>
      </c>
      <c r="B279" s="26">
        <v>1995</v>
      </c>
      <c r="C279" s="23">
        <v>9</v>
      </c>
      <c r="D279" s="21">
        <f t="shared" si="3"/>
        <v>1995.09</v>
      </c>
      <c r="E279" s="78">
        <v>0.80430000000000001</v>
      </c>
      <c r="F279" s="78">
        <v>0.97770000000000001</v>
      </c>
      <c r="G279" s="80">
        <v>11.32</v>
      </c>
      <c r="H279" s="78">
        <v>0.80200000000000005</v>
      </c>
      <c r="I279" s="78">
        <v>0.95189999999999997</v>
      </c>
      <c r="J279" s="80">
        <v>11.09</v>
      </c>
    </row>
    <row r="280" spans="1:10" ht="15.75" customHeight="1" x14ac:dyDescent="0.2">
      <c r="A280" s="10" t="s">
        <v>25</v>
      </c>
      <c r="B280" s="26">
        <v>1995</v>
      </c>
      <c r="C280" s="23">
        <v>8</v>
      </c>
      <c r="D280" s="21">
        <f t="shared" si="3"/>
        <v>1995.08</v>
      </c>
      <c r="E280" s="78">
        <v>0.80430000000000001</v>
      </c>
      <c r="F280" s="78">
        <v>0.97770000000000001</v>
      </c>
      <c r="G280" s="80">
        <v>11.32</v>
      </c>
      <c r="H280" s="78">
        <v>0.80200000000000005</v>
      </c>
      <c r="I280" s="78">
        <v>0.95189999999999997</v>
      </c>
      <c r="J280" s="80">
        <v>11.09</v>
      </c>
    </row>
    <row r="281" spans="1:10" ht="15.75" customHeight="1" x14ac:dyDescent="0.2">
      <c r="A281" s="10" t="s">
        <v>26</v>
      </c>
      <c r="B281" s="26">
        <v>1995</v>
      </c>
      <c r="C281" s="23">
        <v>7</v>
      </c>
      <c r="D281" s="21">
        <f t="shared" si="3"/>
        <v>1995.07</v>
      </c>
      <c r="E281" s="78">
        <v>0.73760000000000003</v>
      </c>
      <c r="F281" s="78">
        <v>0.9798</v>
      </c>
      <c r="G281" s="80">
        <v>11.11</v>
      </c>
      <c r="H281" s="78">
        <v>0.73529999999999995</v>
      </c>
      <c r="I281" s="78">
        <v>0.95399999999999996</v>
      </c>
      <c r="J281" s="80">
        <v>10.87</v>
      </c>
    </row>
    <row r="282" spans="1:10" ht="15.75" customHeight="1" x14ac:dyDescent="0.2">
      <c r="A282" s="10" t="s">
        <v>27</v>
      </c>
      <c r="B282" s="26">
        <v>1995</v>
      </c>
      <c r="C282" s="23">
        <v>6</v>
      </c>
      <c r="D282" s="21">
        <f t="shared" si="3"/>
        <v>1995.06</v>
      </c>
      <c r="E282" s="78">
        <v>0.73760000000000003</v>
      </c>
      <c r="F282" s="78">
        <v>0.9798</v>
      </c>
      <c r="G282" s="80">
        <v>11.11</v>
      </c>
      <c r="H282" s="78">
        <v>0.73529999999999995</v>
      </c>
      <c r="I282" s="78">
        <v>0.95399999999999996</v>
      </c>
      <c r="J282" s="80">
        <v>10.87</v>
      </c>
    </row>
    <row r="283" spans="1:10" ht="15.75" customHeight="1" x14ac:dyDescent="0.2">
      <c r="A283" s="10" t="s">
        <v>2</v>
      </c>
      <c r="B283" s="26">
        <v>1995</v>
      </c>
      <c r="C283" s="23">
        <v>5</v>
      </c>
      <c r="D283" s="21">
        <f t="shared" si="3"/>
        <v>1995.05</v>
      </c>
      <c r="E283" s="78">
        <v>0.71830000000000005</v>
      </c>
      <c r="F283" s="78">
        <v>0.96220000000000006</v>
      </c>
      <c r="G283" s="80">
        <v>10.89</v>
      </c>
      <c r="H283" s="78">
        <v>0.71599999999999997</v>
      </c>
      <c r="I283" s="78">
        <v>0.93640000000000001</v>
      </c>
      <c r="J283" s="80">
        <v>10.65</v>
      </c>
    </row>
    <row r="284" spans="1:10" ht="15.75" customHeight="1" x14ac:dyDescent="0.2">
      <c r="A284" s="10" t="s">
        <v>28</v>
      </c>
      <c r="B284" s="26">
        <v>1995</v>
      </c>
      <c r="C284" s="23">
        <v>4</v>
      </c>
      <c r="D284" s="21">
        <f t="shared" si="3"/>
        <v>1995.04</v>
      </c>
      <c r="E284" s="78">
        <v>0.71830000000000005</v>
      </c>
      <c r="F284" s="78">
        <v>0.96220000000000006</v>
      </c>
      <c r="G284" s="80">
        <v>10.89</v>
      </c>
      <c r="H284" s="78">
        <v>0.71599999999999997</v>
      </c>
      <c r="I284" s="78">
        <v>0.93640000000000001</v>
      </c>
      <c r="J284" s="80">
        <v>10.65</v>
      </c>
    </row>
    <row r="285" spans="1:10" x14ac:dyDescent="0.2">
      <c r="A285" s="10" t="s">
        <v>18</v>
      </c>
      <c r="B285" s="26">
        <v>1995</v>
      </c>
      <c r="C285" s="23">
        <v>3</v>
      </c>
      <c r="D285" s="21">
        <f t="shared" si="3"/>
        <v>1995.03</v>
      </c>
      <c r="E285" s="78">
        <v>0.70709999999999995</v>
      </c>
      <c r="F285" s="78">
        <v>0.96360000000000001</v>
      </c>
      <c r="G285" s="80">
        <v>10.86</v>
      </c>
      <c r="H285" s="78">
        <v>0.70479999999999998</v>
      </c>
      <c r="I285" s="78">
        <v>0.93779999999999997</v>
      </c>
      <c r="J285" s="80">
        <v>10.63</v>
      </c>
    </row>
    <row r="286" spans="1:10" x14ac:dyDescent="0.2">
      <c r="A286" s="10" t="s">
        <v>19</v>
      </c>
      <c r="B286" s="26">
        <v>1995</v>
      </c>
      <c r="C286" s="23">
        <v>2</v>
      </c>
      <c r="D286" s="21">
        <f t="shared" si="3"/>
        <v>1995.02</v>
      </c>
      <c r="E286" s="78">
        <v>0.70709999999999995</v>
      </c>
      <c r="F286" s="78">
        <v>0.96360000000000001</v>
      </c>
      <c r="G286" s="80">
        <v>10.86</v>
      </c>
      <c r="H286" s="78">
        <v>0.70479999999999998</v>
      </c>
      <c r="I286" s="78">
        <v>0.93779999999999997</v>
      </c>
      <c r="J286" s="80">
        <v>10.63</v>
      </c>
    </row>
    <row r="287" spans="1:10" x14ac:dyDescent="0.2">
      <c r="A287" s="10" t="s">
        <v>20</v>
      </c>
      <c r="B287" s="26">
        <v>1995</v>
      </c>
      <c r="C287" s="23">
        <v>1</v>
      </c>
      <c r="D287" s="21">
        <f t="shared" si="3"/>
        <v>1995.01</v>
      </c>
      <c r="E287" s="78">
        <v>0.77190000000000003</v>
      </c>
      <c r="F287" s="78">
        <v>0.96509999999999996</v>
      </c>
      <c r="G287" s="80">
        <v>11.1</v>
      </c>
      <c r="H287" s="78">
        <v>0.76959999999999995</v>
      </c>
      <c r="I287" s="78">
        <v>0.93930000000000002</v>
      </c>
      <c r="J287" s="80">
        <v>10.87</v>
      </c>
    </row>
  </sheetData>
  <phoneticPr fontId="1" type="noConversion"/>
  <printOptions horizontalCentered="1" gridLines="1"/>
  <pageMargins left="0.5" right="0.5" top="1" bottom="1" header="0.5" footer="0.5"/>
  <pageSetup scale="46" fitToHeight="3" orientation="portrait" r:id="rId1"/>
  <headerFooter alignWithMargins="0">
    <oddHeader>&amp;A</oddHeader>
    <oddFooter>Page &amp;P&amp;RHistoricCalDairyPrices.xls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288"/>
  <sheetViews>
    <sheetView workbookViewId="0">
      <pane xSplit="2" ySplit="1" topLeftCell="C2" activePane="bottomRight" state="frozenSplit"/>
      <selection pane="topRight" activeCell="C1" sqref="C1"/>
      <selection pane="bottomLeft"/>
      <selection pane="bottomRight" activeCell="I3" sqref="I3"/>
    </sheetView>
  </sheetViews>
  <sheetFormatPr defaultColWidth="9.140625" defaultRowHeight="14.45" customHeight="1" x14ac:dyDescent="0.2"/>
  <cols>
    <col min="1" max="1" width="11.140625" style="19" customWidth="1"/>
    <col min="2" max="2" width="6.28515625" style="14" customWidth="1"/>
    <col min="3" max="3" width="9.7109375" style="11" customWidth="1"/>
    <col min="4" max="4" width="9.140625" style="11" customWidth="1"/>
    <col min="5" max="5" width="10.5703125" style="22" customWidth="1"/>
    <col min="6" max="6" width="10.140625" style="22" customWidth="1"/>
    <col min="7" max="7" width="10.28515625" style="21" customWidth="1"/>
    <col min="8" max="8" width="10.42578125" style="22" customWidth="1"/>
    <col min="9" max="9" width="11.140625" style="22" customWidth="1"/>
    <col min="10" max="10" width="10.42578125" style="21" customWidth="1"/>
    <col min="11" max="11" width="9.140625" style="19"/>
    <col min="12" max="16384" width="9.140625" style="14"/>
  </cols>
  <sheetData>
    <row r="1" spans="1:10" ht="43.5" customHeight="1" x14ac:dyDescent="0.2">
      <c r="A1" s="12" t="s">
        <v>0</v>
      </c>
      <c r="B1" s="12" t="s">
        <v>1</v>
      </c>
      <c r="C1" s="12" t="s">
        <v>70</v>
      </c>
      <c r="D1" s="13" t="s">
        <v>71</v>
      </c>
      <c r="E1" s="2" t="s">
        <v>64</v>
      </c>
      <c r="F1" s="2" t="s">
        <v>65</v>
      </c>
      <c r="G1" s="3" t="s">
        <v>66</v>
      </c>
      <c r="H1" s="4"/>
      <c r="I1" s="4"/>
      <c r="J1" s="5"/>
    </row>
    <row r="2" spans="1:10" ht="18" customHeight="1" x14ac:dyDescent="0.2">
      <c r="A2" s="20" t="s">
        <v>23</v>
      </c>
      <c r="B2" s="6">
        <v>2018</v>
      </c>
      <c r="C2" s="20">
        <v>10</v>
      </c>
      <c r="D2" s="81">
        <v>2018.1</v>
      </c>
      <c r="E2" s="68">
        <v>2.4777</v>
      </c>
      <c r="F2" s="68">
        <v>0.66339999999999999</v>
      </c>
      <c r="G2" s="71">
        <v>14.44</v>
      </c>
      <c r="H2" s="4"/>
      <c r="I2" s="4"/>
      <c r="J2" s="5"/>
    </row>
    <row r="3" spans="1:10" ht="18" customHeight="1" x14ac:dyDescent="0.2">
      <c r="A3" s="20" t="s">
        <v>24</v>
      </c>
      <c r="B3" s="6">
        <v>2018</v>
      </c>
      <c r="C3" s="20">
        <v>9</v>
      </c>
      <c r="D3" s="81">
        <v>2018.09</v>
      </c>
      <c r="E3" s="68">
        <v>2.4971999999999999</v>
      </c>
      <c r="F3" s="68">
        <v>0.64490000000000003</v>
      </c>
      <c r="G3" s="71">
        <v>14.35</v>
      </c>
      <c r="H3" s="4"/>
      <c r="I3" s="4"/>
      <c r="J3" s="5"/>
    </row>
    <row r="4" spans="1:10" ht="18" customHeight="1" x14ac:dyDescent="0.2">
      <c r="A4" s="20" t="s">
        <v>25</v>
      </c>
      <c r="B4" s="6">
        <v>2018</v>
      </c>
      <c r="C4" s="20">
        <v>8</v>
      </c>
      <c r="D4" s="81">
        <v>2018.08</v>
      </c>
      <c r="E4" s="68">
        <v>2.4971999999999999</v>
      </c>
      <c r="F4" s="68">
        <v>0.64490000000000003</v>
      </c>
      <c r="G4" s="71">
        <v>14.35</v>
      </c>
      <c r="H4" s="4"/>
      <c r="I4" s="4"/>
      <c r="J4" s="5"/>
    </row>
    <row r="5" spans="1:10" ht="18" customHeight="1" x14ac:dyDescent="0.2">
      <c r="A5" s="20" t="s">
        <v>26</v>
      </c>
      <c r="B5" s="6">
        <v>2018</v>
      </c>
      <c r="C5" s="20">
        <v>7</v>
      </c>
      <c r="D5" s="81">
        <v>2018.07</v>
      </c>
      <c r="E5" s="68">
        <v>2.5379</v>
      </c>
      <c r="F5" s="68">
        <v>0.59409999999999996</v>
      </c>
      <c r="G5" s="71">
        <v>14.05</v>
      </c>
      <c r="H5" s="4"/>
      <c r="I5" s="4"/>
      <c r="J5" s="5"/>
    </row>
    <row r="6" spans="1:10" ht="18" customHeight="1" x14ac:dyDescent="0.2">
      <c r="A6" s="20" t="s">
        <v>27</v>
      </c>
      <c r="B6" s="6">
        <v>2018</v>
      </c>
      <c r="C6" s="20">
        <v>6</v>
      </c>
      <c r="D6" s="81">
        <v>2018.06</v>
      </c>
      <c r="E6" s="68">
        <v>2.5379</v>
      </c>
      <c r="F6" s="68">
        <v>0.59409999999999996</v>
      </c>
      <c r="G6" s="71">
        <v>14.05</v>
      </c>
      <c r="H6" s="4"/>
      <c r="I6" s="4"/>
      <c r="J6" s="5"/>
    </row>
    <row r="7" spans="1:10" ht="18" customHeight="1" x14ac:dyDescent="0.2">
      <c r="A7" s="20" t="s">
        <v>2</v>
      </c>
      <c r="B7" s="6">
        <v>2018</v>
      </c>
      <c r="C7" s="20">
        <v>5</v>
      </c>
      <c r="D7" s="81">
        <v>2018.05</v>
      </c>
      <c r="E7" s="68">
        <v>2.3349000000000002</v>
      </c>
      <c r="F7" s="68">
        <v>0.5827</v>
      </c>
      <c r="G7" s="71">
        <v>13.24</v>
      </c>
      <c r="H7" s="4"/>
      <c r="I7" s="4"/>
      <c r="J7" s="5"/>
    </row>
    <row r="8" spans="1:10" ht="18" customHeight="1" x14ac:dyDescent="0.2">
      <c r="A8" s="20" t="s">
        <v>28</v>
      </c>
      <c r="B8" s="6">
        <v>2018</v>
      </c>
      <c r="C8" s="20">
        <v>4</v>
      </c>
      <c r="D8" s="81">
        <v>2018.04</v>
      </c>
      <c r="E8" s="68">
        <v>2.3349000000000002</v>
      </c>
      <c r="F8" s="68">
        <v>0.5827</v>
      </c>
      <c r="G8" s="71">
        <v>13.24</v>
      </c>
      <c r="H8" s="4"/>
      <c r="I8" s="4"/>
      <c r="J8" s="5"/>
    </row>
    <row r="9" spans="1:10" ht="18" customHeight="1" x14ac:dyDescent="0.2">
      <c r="A9" s="20" t="s">
        <v>18</v>
      </c>
      <c r="B9" s="6">
        <v>2018</v>
      </c>
      <c r="C9" s="20">
        <v>3</v>
      </c>
      <c r="D9" s="81">
        <v>2018.03</v>
      </c>
      <c r="E9" s="68">
        <v>2.3731</v>
      </c>
      <c r="F9" s="68">
        <v>0.59989999999999999</v>
      </c>
      <c r="G9" s="71">
        <v>13.52</v>
      </c>
      <c r="H9" s="4"/>
      <c r="I9" s="4"/>
      <c r="J9" s="5"/>
    </row>
    <row r="10" spans="1:10" ht="18" customHeight="1" x14ac:dyDescent="0.2">
      <c r="A10" s="20" t="s">
        <v>19</v>
      </c>
      <c r="B10" s="6">
        <v>2018</v>
      </c>
      <c r="C10" s="20">
        <v>2</v>
      </c>
      <c r="D10" s="81">
        <v>2018.02</v>
      </c>
      <c r="E10" s="68">
        <v>2.3731</v>
      </c>
      <c r="F10" s="68">
        <v>0.59989999999999999</v>
      </c>
      <c r="G10" s="71">
        <v>13.52</v>
      </c>
      <c r="H10" s="4"/>
      <c r="I10" s="4"/>
      <c r="J10" s="5"/>
    </row>
    <row r="11" spans="1:10" ht="18" customHeight="1" x14ac:dyDescent="0.2">
      <c r="A11" s="20" t="s">
        <v>20</v>
      </c>
      <c r="B11" s="6">
        <v>2018</v>
      </c>
      <c r="C11" s="20">
        <v>1</v>
      </c>
      <c r="D11" s="81">
        <v>2018.01</v>
      </c>
      <c r="E11" s="68">
        <v>2.4986999999999999</v>
      </c>
      <c r="F11" s="68">
        <v>0.65510000000000002</v>
      </c>
      <c r="G11" s="71">
        <v>14.44</v>
      </c>
      <c r="H11" s="4"/>
      <c r="I11" s="4"/>
      <c r="J11" s="5"/>
    </row>
    <row r="12" spans="1:10" ht="18" customHeight="1" x14ac:dyDescent="0.2">
      <c r="A12" s="20" t="s">
        <v>21</v>
      </c>
      <c r="B12" s="6">
        <v>2017</v>
      </c>
      <c r="C12" s="20">
        <v>12</v>
      </c>
      <c r="D12" s="81">
        <v>2017.12</v>
      </c>
      <c r="E12" s="68">
        <v>2.4986999999999999</v>
      </c>
      <c r="F12" s="68">
        <v>0.65510000000000002</v>
      </c>
      <c r="G12" s="71">
        <v>14.44</v>
      </c>
      <c r="H12" s="4"/>
      <c r="I12" s="4"/>
      <c r="J12" s="5"/>
    </row>
    <row r="13" spans="1:10" ht="18" customHeight="1" x14ac:dyDescent="0.2">
      <c r="A13" s="20" t="s">
        <v>22</v>
      </c>
      <c r="B13" s="6">
        <v>2017</v>
      </c>
      <c r="C13" s="20">
        <v>11</v>
      </c>
      <c r="D13" s="81">
        <v>2017.11</v>
      </c>
      <c r="E13" s="68">
        <v>2.8290999999999999</v>
      </c>
      <c r="F13" s="68">
        <v>0.76529999999999998</v>
      </c>
      <c r="G13" s="71">
        <v>16.559999999999999</v>
      </c>
      <c r="H13" s="4"/>
      <c r="I13" s="4"/>
      <c r="J13" s="5"/>
    </row>
    <row r="14" spans="1:10" ht="18" customHeight="1" x14ac:dyDescent="0.2">
      <c r="A14" s="20" t="s">
        <v>23</v>
      </c>
      <c r="B14" s="6">
        <v>2017</v>
      </c>
      <c r="C14" s="20">
        <v>10</v>
      </c>
      <c r="D14" s="81">
        <v>2017.1</v>
      </c>
      <c r="E14" s="68">
        <v>2.8290999999999999</v>
      </c>
      <c r="F14" s="68">
        <v>0.76529999999999998</v>
      </c>
      <c r="G14" s="71">
        <v>16.559999999999999</v>
      </c>
      <c r="H14" s="4"/>
      <c r="I14" s="4"/>
      <c r="J14" s="5"/>
    </row>
    <row r="15" spans="1:10" ht="18" customHeight="1" x14ac:dyDescent="0.2">
      <c r="A15" s="20" t="s">
        <v>24</v>
      </c>
      <c r="B15" s="6">
        <v>2017</v>
      </c>
      <c r="C15" s="20">
        <v>9</v>
      </c>
      <c r="D15" s="81">
        <v>2017.09</v>
      </c>
      <c r="E15" s="68">
        <v>2.8275999999999999</v>
      </c>
      <c r="F15" s="68">
        <v>0.76349999999999996</v>
      </c>
      <c r="G15" s="71">
        <v>16.54</v>
      </c>
      <c r="H15" s="4"/>
      <c r="I15" s="4"/>
      <c r="J15" s="5"/>
    </row>
    <row r="16" spans="1:10" ht="18" customHeight="1" x14ac:dyDescent="0.2">
      <c r="A16" s="20" t="s">
        <v>25</v>
      </c>
      <c r="B16" s="6">
        <v>2017</v>
      </c>
      <c r="C16" s="20">
        <v>8</v>
      </c>
      <c r="D16" s="81">
        <v>2017.08</v>
      </c>
      <c r="E16" s="68">
        <v>2.8275999999999999</v>
      </c>
      <c r="F16" s="68">
        <v>0.76349999999999996</v>
      </c>
      <c r="G16" s="71">
        <v>16.54</v>
      </c>
      <c r="H16" s="4"/>
      <c r="I16" s="4"/>
      <c r="J16" s="5"/>
    </row>
    <row r="17" spans="1:10" ht="18" customHeight="1" x14ac:dyDescent="0.2">
      <c r="A17" s="20" t="s">
        <v>26</v>
      </c>
      <c r="B17" s="6">
        <v>2017</v>
      </c>
      <c r="C17" s="20">
        <v>7</v>
      </c>
      <c r="D17" s="81">
        <v>2017.07</v>
      </c>
      <c r="E17" s="68">
        <v>2.3437999999999999</v>
      </c>
      <c r="F17" s="68">
        <v>0.71879999999999999</v>
      </c>
      <c r="G17" s="71">
        <v>14.46</v>
      </c>
      <c r="H17" s="4"/>
      <c r="I17" s="4"/>
      <c r="J17" s="5"/>
    </row>
    <row r="18" spans="1:10" ht="18" customHeight="1" x14ac:dyDescent="0.2">
      <c r="A18" s="20" t="s">
        <v>27</v>
      </c>
      <c r="B18" s="6">
        <v>2017</v>
      </c>
      <c r="C18" s="20">
        <v>6</v>
      </c>
      <c r="D18" s="81">
        <v>2017.06</v>
      </c>
      <c r="E18" s="68">
        <v>2.3437999999999999</v>
      </c>
      <c r="F18" s="68">
        <v>0.71879999999999999</v>
      </c>
      <c r="G18" s="71">
        <v>14.46</v>
      </c>
      <c r="H18" s="4"/>
      <c r="I18" s="4"/>
      <c r="J18" s="5"/>
    </row>
    <row r="19" spans="1:10" ht="18.75" customHeight="1" x14ac:dyDescent="0.2">
      <c r="A19" s="20" t="s">
        <v>2</v>
      </c>
      <c r="B19" s="6">
        <v>2017</v>
      </c>
      <c r="C19" s="20">
        <v>5</v>
      </c>
      <c r="D19" s="81">
        <v>2017.05</v>
      </c>
      <c r="E19" s="68">
        <v>2.335</v>
      </c>
      <c r="F19" s="68">
        <v>0.7913</v>
      </c>
      <c r="G19" s="71">
        <v>15.06</v>
      </c>
      <c r="H19" s="4"/>
      <c r="I19" s="4"/>
      <c r="J19" s="5"/>
    </row>
    <row r="20" spans="1:10" ht="20.25" customHeight="1" x14ac:dyDescent="0.2">
      <c r="A20" s="20" t="s">
        <v>28</v>
      </c>
      <c r="B20" s="6">
        <v>2017</v>
      </c>
      <c r="C20" s="20">
        <v>4</v>
      </c>
      <c r="D20" s="81">
        <v>2017.04</v>
      </c>
      <c r="E20" s="68">
        <v>2.335</v>
      </c>
      <c r="F20" s="68">
        <v>0.7913</v>
      </c>
      <c r="G20" s="71">
        <v>15.06</v>
      </c>
      <c r="H20" s="4"/>
      <c r="I20" s="4"/>
      <c r="J20" s="5"/>
    </row>
    <row r="21" spans="1:10" ht="18" customHeight="1" x14ac:dyDescent="0.2">
      <c r="A21" s="20" t="s">
        <v>18</v>
      </c>
      <c r="B21" s="6">
        <v>2017</v>
      </c>
      <c r="C21" s="20">
        <v>3</v>
      </c>
      <c r="D21" s="81">
        <v>2017.03</v>
      </c>
      <c r="E21" s="68">
        <v>2.3872</v>
      </c>
      <c r="F21" s="68">
        <v>0.83309999999999995</v>
      </c>
      <c r="G21" s="71">
        <v>15.6</v>
      </c>
      <c r="H21" s="4"/>
      <c r="I21" s="4"/>
      <c r="J21" s="5"/>
    </row>
    <row r="22" spans="1:10" ht="18.75" customHeight="1" x14ac:dyDescent="0.2">
      <c r="A22" s="20" t="s">
        <v>19</v>
      </c>
      <c r="B22" s="6">
        <v>2017</v>
      </c>
      <c r="C22" s="20">
        <v>2</v>
      </c>
      <c r="D22" s="81">
        <v>2017.02</v>
      </c>
      <c r="E22" s="68">
        <v>2.3872</v>
      </c>
      <c r="F22" s="68">
        <v>0.83309999999999995</v>
      </c>
      <c r="G22" s="71">
        <v>15.6</v>
      </c>
      <c r="H22" s="4"/>
      <c r="I22" s="4"/>
      <c r="J22" s="5"/>
    </row>
    <row r="23" spans="1:10" ht="18" customHeight="1" x14ac:dyDescent="0.2">
      <c r="A23" s="20" t="s">
        <v>20</v>
      </c>
      <c r="B23" s="6">
        <v>2017</v>
      </c>
      <c r="C23" s="20">
        <v>1</v>
      </c>
      <c r="D23" s="81">
        <v>2017.01</v>
      </c>
      <c r="E23" s="68">
        <v>2.0165000000000002</v>
      </c>
      <c r="F23" s="68">
        <v>0.77249999999999996</v>
      </c>
      <c r="G23" s="71">
        <v>13.78</v>
      </c>
      <c r="H23" s="4"/>
      <c r="I23" s="4"/>
      <c r="J23" s="5"/>
    </row>
    <row r="24" spans="1:10" ht="18" customHeight="1" x14ac:dyDescent="0.2">
      <c r="A24" s="20" t="s">
        <v>21</v>
      </c>
      <c r="B24" s="6">
        <v>2016</v>
      </c>
      <c r="C24" s="20">
        <v>12</v>
      </c>
      <c r="D24" s="81">
        <v>2016.12</v>
      </c>
      <c r="E24" s="68">
        <v>2.0165000000000002</v>
      </c>
      <c r="F24" s="68">
        <v>0.77249999999999996</v>
      </c>
      <c r="G24" s="71">
        <v>13.78</v>
      </c>
      <c r="H24" s="4"/>
      <c r="I24" s="4"/>
      <c r="J24" s="5"/>
    </row>
    <row r="25" spans="1:10" ht="18" customHeight="1" x14ac:dyDescent="0.2">
      <c r="A25" s="20" t="s">
        <v>22</v>
      </c>
      <c r="B25" s="6">
        <v>2016</v>
      </c>
      <c r="C25" s="20">
        <v>11</v>
      </c>
      <c r="D25" s="81">
        <v>2016.11</v>
      </c>
      <c r="E25" s="68">
        <v>2.2812000000000001</v>
      </c>
      <c r="F25" s="68">
        <v>0.71040000000000003</v>
      </c>
      <c r="G25" s="71">
        <v>14.16</v>
      </c>
      <c r="H25" s="4"/>
      <c r="I25" s="4"/>
      <c r="J25" s="5"/>
    </row>
    <row r="26" spans="1:10" ht="18" customHeight="1" x14ac:dyDescent="0.2">
      <c r="A26" s="20" t="s">
        <v>23</v>
      </c>
      <c r="B26" s="6">
        <v>2016</v>
      </c>
      <c r="C26" s="20">
        <v>10</v>
      </c>
      <c r="D26" s="81">
        <v>2016.1</v>
      </c>
      <c r="E26" s="68">
        <v>2.2812000000000001</v>
      </c>
      <c r="F26" s="68">
        <v>0.71040000000000003</v>
      </c>
      <c r="G26" s="71">
        <v>14.16</v>
      </c>
      <c r="H26" s="4"/>
      <c r="I26" s="4"/>
      <c r="J26" s="5"/>
    </row>
    <row r="27" spans="1:10" ht="18.75" customHeight="1" x14ac:dyDescent="0.2">
      <c r="A27" s="20" t="s">
        <v>24</v>
      </c>
      <c r="B27" s="6">
        <v>2016</v>
      </c>
      <c r="C27" s="20">
        <v>9</v>
      </c>
      <c r="D27" s="81">
        <v>2016.09</v>
      </c>
      <c r="E27" s="68">
        <v>2.4599000000000002</v>
      </c>
      <c r="F27" s="68">
        <v>0.64790000000000003</v>
      </c>
      <c r="G27" s="71">
        <v>14.25</v>
      </c>
      <c r="H27" s="4"/>
      <c r="I27" s="4"/>
      <c r="J27" s="5"/>
    </row>
    <row r="28" spans="1:10" ht="18" customHeight="1" x14ac:dyDescent="0.2">
      <c r="A28" s="20" t="s">
        <v>25</v>
      </c>
      <c r="B28" s="6">
        <v>2016</v>
      </c>
      <c r="C28" s="20">
        <v>8</v>
      </c>
      <c r="D28" s="81">
        <v>2016.08</v>
      </c>
      <c r="E28" s="68">
        <v>2.4599000000000002</v>
      </c>
      <c r="F28" s="68">
        <v>0.64790000000000003</v>
      </c>
      <c r="G28" s="71">
        <v>14.25</v>
      </c>
      <c r="H28" s="4"/>
      <c r="I28" s="4"/>
      <c r="J28" s="5"/>
    </row>
    <row r="29" spans="1:10" ht="18.75" customHeight="1" x14ac:dyDescent="0.2">
      <c r="A29" s="20" t="s">
        <v>26</v>
      </c>
      <c r="B29" s="6">
        <v>2016</v>
      </c>
      <c r="C29" s="20">
        <v>7</v>
      </c>
      <c r="D29" s="81">
        <v>2016.07</v>
      </c>
      <c r="E29" s="68">
        <v>2.1991000000000001</v>
      </c>
      <c r="F29" s="68">
        <v>0.60189999999999999</v>
      </c>
      <c r="G29" s="71">
        <v>12.93</v>
      </c>
      <c r="H29" s="4"/>
      <c r="I29" s="4"/>
      <c r="J29" s="5"/>
    </row>
    <row r="30" spans="1:10" ht="18.75" customHeight="1" x14ac:dyDescent="0.2">
      <c r="A30" s="20" t="s">
        <v>27</v>
      </c>
      <c r="B30" s="6">
        <v>2016</v>
      </c>
      <c r="C30" s="20">
        <v>6</v>
      </c>
      <c r="D30" s="81">
        <v>2016.06</v>
      </c>
      <c r="E30" s="68">
        <v>2.1991000000000001</v>
      </c>
      <c r="F30" s="68">
        <v>0.60189999999999999</v>
      </c>
      <c r="G30" s="71">
        <v>12.93</v>
      </c>
      <c r="H30" s="4"/>
      <c r="I30" s="4"/>
      <c r="J30" s="5"/>
    </row>
    <row r="31" spans="1:10" ht="18.75" customHeight="1" x14ac:dyDescent="0.2">
      <c r="A31" s="20" t="s">
        <v>2</v>
      </c>
      <c r="B31" s="6">
        <v>2016</v>
      </c>
      <c r="C31" s="20">
        <v>5</v>
      </c>
      <c r="D31" s="81">
        <v>2016.05</v>
      </c>
      <c r="E31" s="68">
        <v>2.1938</v>
      </c>
      <c r="F31" s="68">
        <v>0.63729999999999998</v>
      </c>
      <c r="G31" s="71">
        <v>13.22</v>
      </c>
      <c r="H31" s="4"/>
      <c r="I31" s="4"/>
      <c r="J31" s="5"/>
    </row>
    <row r="32" spans="1:10" ht="18.75" customHeight="1" x14ac:dyDescent="0.2">
      <c r="A32" s="20" t="s">
        <v>28</v>
      </c>
      <c r="B32" s="6">
        <v>2016</v>
      </c>
      <c r="C32" s="20">
        <v>4</v>
      </c>
      <c r="D32" s="81">
        <v>2016.04</v>
      </c>
      <c r="E32" s="68">
        <v>2.1938</v>
      </c>
      <c r="F32" s="68">
        <v>0.63729999999999998</v>
      </c>
      <c r="G32" s="71">
        <v>13.22</v>
      </c>
      <c r="H32" s="4"/>
      <c r="I32" s="4"/>
      <c r="J32" s="5"/>
    </row>
    <row r="33" spans="1:10" ht="16.5" customHeight="1" x14ac:dyDescent="0.2">
      <c r="A33" s="20" t="s">
        <v>18</v>
      </c>
      <c r="B33" s="6">
        <v>2016</v>
      </c>
      <c r="C33" s="20">
        <v>3</v>
      </c>
      <c r="D33" s="81">
        <v>2016.03</v>
      </c>
      <c r="E33" s="68">
        <v>2.4519000000000002</v>
      </c>
      <c r="F33" s="68">
        <v>0.65529999999999999</v>
      </c>
      <c r="G33" s="71">
        <v>14.28</v>
      </c>
      <c r="H33" s="4"/>
      <c r="I33" s="4"/>
      <c r="J33" s="5"/>
    </row>
    <row r="34" spans="1:10" ht="16.5" customHeight="1" x14ac:dyDescent="0.2">
      <c r="A34" s="20" t="s">
        <v>19</v>
      </c>
      <c r="B34" s="6">
        <v>2016</v>
      </c>
      <c r="C34" s="20">
        <v>2</v>
      </c>
      <c r="D34" s="81">
        <v>2016.02</v>
      </c>
      <c r="E34" s="68">
        <v>2.4519000000000002</v>
      </c>
      <c r="F34" s="68">
        <v>0.65529999999999999</v>
      </c>
      <c r="G34" s="71">
        <v>14.28</v>
      </c>
      <c r="H34" s="4"/>
      <c r="I34" s="4"/>
      <c r="J34" s="5"/>
    </row>
    <row r="35" spans="1:10" ht="16.899999999999999" customHeight="1" x14ac:dyDescent="0.2">
      <c r="A35" s="20" t="s">
        <v>20</v>
      </c>
      <c r="B35" s="6">
        <v>2016</v>
      </c>
      <c r="C35" s="9">
        <v>1</v>
      </c>
      <c r="D35" s="88">
        <v>2016.01</v>
      </c>
      <c r="E35" s="68">
        <v>2.9283000000000001</v>
      </c>
      <c r="F35" s="68">
        <v>0.72119999999999995</v>
      </c>
      <c r="G35" s="71">
        <v>16.52</v>
      </c>
      <c r="H35" s="4"/>
      <c r="I35" s="4"/>
      <c r="J35" s="5"/>
    </row>
    <row r="36" spans="1:10" ht="16.899999999999999" customHeight="1" x14ac:dyDescent="0.2">
      <c r="A36" s="20" t="s">
        <v>21</v>
      </c>
      <c r="B36" s="6">
        <v>2015</v>
      </c>
      <c r="C36" s="9">
        <v>12</v>
      </c>
      <c r="D36" s="88">
        <v>2015.12</v>
      </c>
      <c r="E36" s="68">
        <v>2.9283000000000001</v>
      </c>
      <c r="F36" s="68">
        <v>0.72119999999999995</v>
      </c>
      <c r="G36" s="71">
        <v>16.52</v>
      </c>
      <c r="H36" s="4"/>
      <c r="I36" s="4"/>
      <c r="J36" s="5"/>
    </row>
    <row r="37" spans="1:10" ht="16.899999999999999" customHeight="1" x14ac:dyDescent="0.2">
      <c r="A37" s="20" t="s">
        <v>22</v>
      </c>
      <c r="B37" s="6">
        <v>2015</v>
      </c>
      <c r="C37" s="9">
        <v>11</v>
      </c>
      <c r="D37" s="88">
        <v>2015.11</v>
      </c>
      <c r="E37" s="68">
        <v>2.5451999999999999</v>
      </c>
      <c r="F37" s="68">
        <v>0.65600000000000003</v>
      </c>
      <c r="G37" s="71">
        <v>14.62</v>
      </c>
      <c r="H37" s="4"/>
      <c r="I37" s="4"/>
      <c r="J37" s="5"/>
    </row>
    <row r="38" spans="1:10" ht="16.899999999999999" customHeight="1" x14ac:dyDescent="0.2">
      <c r="A38" s="20" t="s">
        <v>23</v>
      </c>
      <c r="B38" s="6">
        <v>2015</v>
      </c>
      <c r="C38" s="9">
        <v>10</v>
      </c>
      <c r="D38" s="88">
        <v>2015.1</v>
      </c>
      <c r="E38" s="68">
        <v>2.5451999999999999</v>
      </c>
      <c r="F38" s="68">
        <v>0.65600000000000003</v>
      </c>
      <c r="G38" s="71">
        <v>14.62</v>
      </c>
      <c r="H38" s="4"/>
      <c r="I38" s="4"/>
      <c r="J38" s="5"/>
    </row>
    <row r="39" spans="1:10" ht="16.899999999999999" customHeight="1" x14ac:dyDescent="0.2">
      <c r="A39" s="20" t="s">
        <v>24</v>
      </c>
      <c r="B39" s="6">
        <v>2015</v>
      </c>
      <c r="C39" s="9">
        <v>9</v>
      </c>
      <c r="D39" s="9">
        <v>2015.09</v>
      </c>
      <c r="E39" s="68">
        <v>2.0293999999999999</v>
      </c>
      <c r="F39" s="68">
        <v>0.76049999999999995</v>
      </c>
      <c r="G39" s="71">
        <v>13.72</v>
      </c>
      <c r="H39" s="4"/>
      <c r="I39" s="4"/>
      <c r="J39" s="5"/>
    </row>
    <row r="40" spans="1:10" ht="16.899999999999999" customHeight="1" x14ac:dyDescent="0.2">
      <c r="A40" s="20" t="s">
        <v>25</v>
      </c>
      <c r="B40" s="6">
        <v>2015</v>
      </c>
      <c r="C40" s="20">
        <v>8</v>
      </c>
      <c r="D40" s="20">
        <v>2015.08</v>
      </c>
      <c r="E40" s="68">
        <v>2.0293999999999999</v>
      </c>
      <c r="F40" s="68">
        <v>0.76049999999999995</v>
      </c>
      <c r="G40" s="71">
        <v>13.72</v>
      </c>
      <c r="H40" s="4"/>
      <c r="I40" s="4"/>
      <c r="J40" s="5"/>
    </row>
    <row r="41" spans="1:10" ht="16.899999999999999" customHeight="1" x14ac:dyDescent="0.2">
      <c r="A41" s="20" t="s">
        <v>26</v>
      </c>
      <c r="B41" s="6">
        <v>2015</v>
      </c>
      <c r="C41" s="20">
        <v>7</v>
      </c>
      <c r="D41" s="20">
        <v>2015.07</v>
      </c>
      <c r="E41" s="68">
        <v>1.9612000000000001</v>
      </c>
      <c r="F41" s="68">
        <v>0.8216</v>
      </c>
      <c r="G41" s="71">
        <v>14.01</v>
      </c>
      <c r="H41" s="4"/>
      <c r="I41" s="4"/>
      <c r="J41" s="5"/>
    </row>
    <row r="42" spans="1:10" ht="16.899999999999999" customHeight="1" x14ac:dyDescent="0.2">
      <c r="A42" s="20" t="s">
        <v>27</v>
      </c>
      <c r="B42" s="6">
        <v>2015</v>
      </c>
      <c r="C42" s="20">
        <v>6</v>
      </c>
      <c r="D42" s="20">
        <v>2015.06</v>
      </c>
      <c r="E42" s="68">
        <v>1.9612000000000001</v>
      </c>
      <c r="F42" s="68">
        <v>0.8216</v>
      </c>
      <c r="G42" s="71">
        <v>14.01</v>
      </c>
      <c r="H42" s="4"/>
      <c r="I42" s="4"/>
      <c r="J42" s="5"/>
    </row>
    <row r="43" spans="1:10" ht="16.899999999999999" customHeight="1" x14ac:dyDescent="0.2">
      <c r="A43" s="20" t="s">
        <v>2</v>
      </c>
      <c r="B43" s="6">
        <v>2015</v>
      </c>
      <c r="C43" s="20">
        <v>5</v>
      </c>
      <c r="D43" s="20">
        <v>2015.05</v>
      </c>
      <c r="E43" s="68">
        <v>1.7990999999999999</v>
      </c>
      <c r="F43" s="68">
        <v>0.86439999999999995</v>
      </c>
      <c r="G43" s="71">
        <v>13.82</v>
      </c>
      <c r="H43" s="4"/>
      <c r="I43" s="4"/>
      <c r="J43" s="5"/>
    </row>
    <row r="44" spans="1:10" ht="16.899999999999999" customHeight="1" x14ac:dyDescent="0.2">
      <c r="A44" s="20" t="s">
        <v>28</v>
      </c>
      <c r="B44" s="6">
        <v>2015</v>
      </c>
      <c r="C44" s="20">
        <v>4</v>
      </c>
      <c r="D44" s="20">
        <v>2015.04</v>
      </c>
      <c r="E44" s="68">
        <v>1.7990999999999999</v>
      </c>
      <c r="F44" s="68">
        <v>0.86439999999999995</v>
      </c>
      <c r="G44" s="71">
        <v>13.82</v>
      </c>
      <c r="H44" s="4"/>
      <c r="I44" s="4"/>
      <c r="J44" s="5"/>
    </row>
    <row r="45" spans="1:10" ht="16.899999999999999" customHeight="1" x14ac:dyDescent="0.2">
      <c r="A45" s="20" t="s">
        <v>18</v>
      </c>
      <c r="B45" s="6">
        <v>2015</v>
      </c>
      <c r="C45" s="20">
        <v>3</v>
      </c>
      <c r="D45" s="20">
        <v>2015.03</v>
      </c>
      <c r="E45" s="68">
        <v>1.7648999999999999</v>
      </c>
      <c r="F45" s="68">
        <v>1.0377000000000001</v>
      </c>
      <c r="G45" s="71">
        <v>15.21</v>
      </c>
      <c r="H45" s="4"/>
      <c r="I45" s="4"/>
      <c r="J45" s="5"/>
    </row>
    <row r="46" spans="1:10" ht="16.899999999999999" customHeight="1" x14ac:dyDescent="0.2">
      <c r="A46" s="20" t="s">
        <v>19</v>
      </c>
      <c r="B46" s="6">
        <v>2015</v>
      </c>
      <c r="C46" s="20">
        <v>2</v>
      </c>
      <c r="D46" s="81">
        <v>2015.02</v>
      </c>
      <c r="E46" s="68">
        <v>1.7648999999999999</v>
      </c>
      <c r="F46" s="68">
        <v>1.0377000000000001</v>
      </c>
      <c r="G46" s="71">
        <v>15.21</v>
      </c>
      <c r="H46" s="4"/>
      <c r="I46" s="4"/>
      <c r="J46" s="5"/>
    </row>
    <row r="47" spans="1:10" ht="16.899999999999999" customHeight="1" x14ac:dyDescent="0.2">
      <c r="A47" s="20" t="s">
        <v>20</v>
      </c>
      <c r="B47" s="6">
        <v>2015</v>
      </c>
      <c r="C47" s="20">
        <v>1</v>
      </c>
      <c r="D47" s="81">
        <v>2015.01</v>
      </c>
      <c r="E47" s="68">
        <v>2.4380999999999999</v>
      </c>
      <c r="F47" s="68">
        <v>1.3411999999999999</v>
      </c>
      <c r="G47" s="71">
        <v>20.2</v>
      </c>
      <c r="H47" s="4"/>
      <c r="I47" s="4"/>
      <c r="J47" s="5"/>
    </row>
    <row r="48" spans="1:10" ht="16.899999999999999" customHeight="1" x14ac:dyDescent="0.2">
      <c r="A48" s="20" t="s">
        <v>21</v>
      </c>
      <c r="B48" s="6">
        <v>2014</v>
      </c>
      <c r="C48" s="20">
        <v>12</v>
      </c>
      <c r="D48" s="81">
        <v>2014.12</v>
      </c>
      <c r="E48" s="68">
        <v>2.4380999999999999</v>
      </c>
      <c r="F48" s="68">
        <v>1.3411999999999999</v>
      </c>
      <c r="G48" s="71">
        <v>20.2</v>
      </c>
      <c r="H48" s="4"/>
      <c r="I48" s="4"/>
      <c r="J48" s="5"/>
    </row>
    <row r="49" spans="1:10" ht="16.899999999999999" customHeight="1" x14ac:dyDescent="0.2">
      <c r="A49" s="20" t="s">
        <v>22</v>
      </c>
      <c r="B49" s="6">
        <v>2014</v>
      </c>
      <c r="C49" s="20">
        <v>11</v>
      </c>
      <c r="D49" s="81">
        <v>2014.11</v>
      </c>
      <c r="E49" s="68">
        <v>3.0324</v>
      </c>
      <c r="F49" s="68">
        <v>1.4992000000000001</v>
      </c>
      <c r="G49" s="71">
        <v>23.66</v>
      </c>
      <c r="H49" s="4"/>
      <c r="I49" s="4"/>
      <c r="J49" s="5"/>
    </row>
    <row r="50" spans="1:10" ht="16.899999999999999" customHeight="1" x14ac:dyDescent="0.2">
      <c r="A50" s="20" t="s">
        <v>23</v>
      </c>
      <c r="B50" s="6">
        <v>2014</v>
      </c>
      <c r="C50" s="20">
        <v>10</v>
      </c>
      <c r="D50" s="81">
        <v>2014.1</v>
      </c>
      <c r="E50" s="68">
        <v>3.0324</v>
      </c>
      <c r="F50" s="68">
        <v>1.4992000000000001</v>
      </c>
      <c r="G50" s="71">
        <v>23.66</v>
      </c>
      <c r="H50" s="4"/>
      <c r="I50" s="4"/>
      <c r="J50" s="5"/>
    </row>
    <row r="51" spans="1:10" ht="16.899999999999999" customHeight="1" x14ac:dyDescent="0.2">
      <c r="A51" s="20" t="s">
        <v>24</v>
      </c>
      <c r="B51" s="6">
        <v>2014</v>
      </c>
      <c r="C51" s="20">
        <v>9</v>
      </c>
      <c r="D51" s="81">
        <v>2014.09</v>
      </c>
      <c r="E51" s="68">
        <v>2.5623</v>
      </c>
      <c r="F51" s="68">
        <v>1.6921999999999999</v>
      </c>
      <c r="G51" s="71">
        <v>23.69</v>
      </c>
      <c r="H51" s="4"/>
      <c r="I51" s="4"/>
      <c r="J51" s="5"/>
    </row>
    <row r="52" spans="1:10" ht="16.899999999999999" customHeight="1" x14ac:dyDescent="0.2">
      <c r="A52" s="20" t="s">
        <v>25</v>
      </c>
      <c r="B52" s="6">
        <v>2014</v>
      </c>
      <c r="C52" s="20">
        <v>8</v>
      </c>
      <c r="D52" s="81">
        <v>2014.08</v>
      </c>
      <c r="E52" s="68">
        <v>2.5623</v>
      </c>
      <c r="F52" s="68">
        <v>1.6921999999999999</v>
      </c>
      <c r="G52" s="71">
        <v>23.69</v>
      </c>
      <c r="H52" s="4"/>
      <c r="I52" s="4"/>
      <c r="J52" s="5"/>
    </row>
    <row r="53" spans="1:10" ht="15.6" customHeight="1" x14ac:dyDescent="0.2">
      <c r="A53" s="20" t="s">
        <v>26</v>
      </c>
      <c r="B53" s="6">
        <v>2014</v>
      </c>
      <c r="C53" s="20">
        <v>7</v>
      </c>
      <c r="D53" s="81">
        <v>2014.07</v>
      </c>
      <c r="E53" s="68">
        <v>2.1806999999999999</v>
      </c>
      <c r="F53" s="68">
        <v>1.7854000000000001</v>
      </c>
      <c r="G53" s="71">
        <v>23.17</v>
      </c>
      <c r="H53" s="4"/>
      <c r="I53" s="4"/>
      <c r="J53" s="5"/>
    </row>
    <row r="54" spans="1:10" ht="15.6" customHeight="1" x14ac:dyDescent="0.2">
      <c r="A54" s="20" t="s">
        <v>27</v>
      </c>
      <c r="B54" s="6">
        <v>2014</v>
      </c>
      <c r="C54" s="20">
        <v>6</v>
      </c>
      <c r="D54" s="81">
        <v>2014.06</v>
      </c>
      <c r="E54" s="68">
        <v>2.1848000000000001</v>
      </c>
      <c r="F54" s="68">
        <v>1.7895000000000001</v>
      </c>
      <c r="G54" s="71">
        <v>23.22</v>
      </c>
      <c r="H54" s="4"/>
      <c r="I54" s="4"/>
      <c r="J54" s="5"/>
    </row>
    <row r="55" spans="1:10" ht="16.899999999999999" customHeight="1" x14ac:dyDescent="0.2">
      <c r="A55" s="20" t="s">
        <v>2</v>
      </c>
      <c r="B55" s="6">
        <v>2014</v>
      </c>
      <c r="C55" s="20">
        <v>5</v>
      </c>
      <c r="D55" s="81">
        <v>2014.05</v>
      </c>
      <c r="E55" s="68">
        <v>1.9752000000000001</v>
      </c>
      <c r="F55" s="68">
        <v>1.9071</v>
      </c>
      <c r="G55" s="71">
        <v>23.5</v>
      </c>
      <c r="H55" s="4"/>
      <c r="I55" s="4"/>
      <c r="J55" s="5"/>
    </row>
    <row r="56" spans="1:10" ht="16.899999999999999" customHeight="1" x14ac:dyDescent="0.2">
      <c r="A56" s="20" t="s">
        <v>28</v>
      </c>
      <c r="B56" s="6">
        <v>2014</v>
      </c>
      <c r="C56" s="20">
        <v>4</v>
      </c>
      <c r="D56" s="81">
        <v>2014.04</v>
      </c>
      <c r="E56" s="68">
        <v>1.9752000000000001</v>
      </c>
      <c r="F56" s="68">
        <v>1.9071</v>
      </c>
      <c r="G56" s="71">
        <v>23.5</v>
      </c>
      <c r="H56" s="4"/>
      <c r="I56" s="4"/>
      <c r="J56" s="5"/>
    </row>
    <row r="57" spans="1:10" ht="15.6" customHeight="1" x14ac:dyDescent="0.2">
      <c r="A57" s="20" t="s">
        <v>18</v>
      </c>
      <c r="B57" s="6">
        <v>2014</v>
      </c>
      <c r="C57" s="20">
        <v>3</v>
      </c>
      <c r="D57" s="81">
        <v>2014.03</v>
      </c>
      <c r="E57" s="68">
        <v>1.7378</v>
      </c>
      <c r="F57" s="68">
        <v>1.821</v>
      </c>
      <c r="G57" s="71">
        <v>21.93</v>
      </c>
      <c r="H57" s="4"/>
      <c r="I57" s="4"/>
      <c r="J57" s="5"/>
    </row>
    <row r="58" spans="1:10" ht="15.6" customHeight="1" x14ac:dyDescent="0.2">
      <c r="A58" s="20" t="s">
        <v>19</v>
      </c>
      <c r="B58" s="6">
        <v>2014</v>
      </c>
      <c r="C58" s="20">
        <v>2</v>
      </c>
      <c r="D58" s="81">
        <v>2014.02</v>
      </c>
      <c r="E58" s="68">
        <v>1.7378</v>
      </c>
      <c r="F58" s="68">
        <v>1.821</v>
      </c>
      <c r="G58" s="71">
        <v>21.93</v>
      </c>
      <c r="H58" s="4"/>
      <c r="I58" s="4"/>
      <c r="J58" s="5"/>
    </row>
    <row r="59" spans="1:10" ht="15.6" customHeight="1" x14ac:dyDescent="0.2">
      <c r="A59" s="20" t="s">
        <v>20</v>
      </c>
      <c r="B59" s="6">
        <v>2014</v>
      </c>
      <c r="C59" s="20">
        <v>1</v>
      </c>
      <c r="D59" s="81">
        <v>2014.01</v>
      </c>
      <c r="E59" s="68">
        <v>1.6274999999999999</v>
      </c>
      <c r="F59" s="68">
        <v>1.7124999999999999</v>
      </c>
      <c r="G59" s="71">
        <v>20.6</v>
      </c>
      <c r="H59" s="4"/>
      <c r="I59" s="4"/>
      <c r="J59" s="5"/>
    </row>
    <row r="60" spans="1:10" ht="15.6" customHeight="1" x14ac:dyDescent="0.2">
      <c r="A60" s="20" t="s">
        <v>21</v>
      </c>
      <c r="B60" s="6">
        <v>2013</v>
      </c>
      <c r="C60" s="20">
        <v>12</v>
      </c>
      <c r="D60" s="81">
        <v>2013.12</v>
      </c>
      <c r="E60" s="68">
        <v>1.6274999999999999</v>
      </c>
      <c r="F60" s="68">
        <v>1.7124999999999999</v>
      </c>
      <c r="G60" s="71">
        <v>20.6</v>
      </c>
      <c r="H60" s="4"/>
      <c r="I60" s="4"/>
      <c r="J60" s="5"/>
    </row>
    <row r="61" spans="1:10" ht="15" customHeight="1" x14ac:dyDescent="0.2">
      <c r="A61" s="20" t="s">
        <v>22</v>
      </c>
      <c r="B61" s="6">
        <v>2013</v>
      </c>
      <c r="C61" s="20">
        <v>11</v>
      </c>
      <c r="D61" s="81">
        <v>2013.11</v>
      </c>
      <c r="E61" s="68">
        <v>1.4839</v>
      </c>
      <c r="F61" s="68">
        <v>1.6286</v>
      </c>
      <c r="G61" s="71">
        <v>19.36</v>
      </c>
      <c r="H61" s="4"/>
      <c r="I61" s="4"/>
      <c r="J61" s="5"/>
    </row>
    <row r="62" spans="1:10" ht="15" customHeight="1" x14ac:dyDescent="0.2">
      <c r="A62" s="20" t="s">
        <v>23</v>
      </c>
      <c r="B62" s="6">
        <v>2013</v>
      </c>
      <c r="C62" s="20">
        <v>10</v>
      </c>
      <c r="D62" s="81">
        <v>2013.1</v>
      </c>
      <c r="E62" s="68">
        <v>1.4839</v>
      </c>
      <c r="F62" s="68">
        <v>1.6286</v>
      </c>
      <c r="G62" s="71">
        <v>19.36</v>
      </c>
      <c r="H62" s="4"/>
      <c r="I62" s="4"/>
      <c r="J62" s="5"/>
    </row>
    <row r="63" spans="1:10" s="15" customFormat="1" ht="13.9" customHeight="1" x14ac:dyDescent="0.2">
      <c r="A63" s="20" t="s">
        <v>24</v>
      </c>
      <c r="B63" s="6">
        <v>2013</v>
      </c>
      <c r="C63" s="20">
        <v>9</v>
      </c>
      <c r="D63" s="81">
        <v>2013.09</v>
      </c>
      <c r="E63" s="68">
        <v>1.5527</v>
      </c>
      <c r="F63" s="68">
        <v>1.5427</v>
      </c>
      <c r="G63" s="71">
        <v>18.86</v>
      </c>
      <c r="H63" s="56"/>
      <c r="I63" s="56"/>
      <c r="J63" s="57"/>
    </row>
    <row r="64" spans="1:10" s="15" customFormat="1" ht="13.9" customHeight="1" x14ac:dyDescent="0.2">
      <c r="A64" s="20" t="s">
        <v>25</v>
      </c>
      <c r="B64" s="6">
        <v>2013</v>
      </c>
      <c r="C64" s="20">
        <v>8</v>
      </c>
      <c r="D64" s="81">
        <v>2013.08</v>
      </c>
      <c r="E64" s="68">
        <v>1.5527</v>
      </c>
      <c r="F64" s="68">
        <v>1.5427</v>
      </c>
      <c r="G64" s="71">
        <v>18.86</v>
      </c>
      <c r="H64" s="56"/>
      <c r="I64" s="56"/>
      <c r="J64" s="57"/>
    </row>
    <row r="65" spans="1:11" ht="15" customHeight="1" x14ac:dyDescent="0.2">
      <c r="A65" s="20" t="s">
        <v>26</v>
      </c>
      <c r="B65" s="6">
        <v>2013</v>
      </c>
      <c r="C65" s="20">
        <v>7</v>
      </c>
      <c r="D65" s="81">
        <v>2013.07</v>
      </c>
      <c r="E65" s="68">
        <v>1.7519</v>
      </c>
      <c r="F65" s="68">
        <v>1.3936999999999999</v>
      </c>
      <c r="G65" s="71">
        <v>18.260000000000002</v>
      </c>
      <c r="H65" s="4"/>
      <c r="I65" s="4"/>
      <c r="J65" s="5"/>
    </row>
    <row r="66" spans="1:11" s="15" customFormat="1" ht="14.45" customHeight="1" x14ac:dyDescent="0.2">
      <c r="A66" s="20" t="s">
        <v>27</v>
      </c>
      <c r="B66" s="6">
        <v>2013</v>
      </c>
      <c r="C66" s="20">
        <v>6</v>
      </c>
      <c r="D66" s="81">
        <v>2013.06</v>
      </c>
      <c r="E66" s="68">
        <v>1.7478</v>
      </c>
      <c r="F66" s="68">
        <v>1.3895999999999999</v>
      </c>
      <c r="G66" s="71">
        <v>18.21</v>
      </c>
      <c r="H66" s="56"/>
      <c r="I66" s="56"/>
      <c r="J66" s="57"/>
    </row>
    <row r="67" spans="1:11" s="15" customFormat="1" ht="14.45" customHeight="1" x14ac:dyDescent="0.2">
      <c r="A67" s="20" t="s">
        <v>2</v>
      </c>
      <c r="B67" s="6">
        <v>2013</v>
      </c>
      <c r="C67" s="20">
        <v>5</v>
      </c>
      <c r="D67" s="81">
        <v>2013.05</v>
      </c>
      <c r="E67" s="68">
        <v>1.6705000000000001</v>
      </c>
      <c r="F67" s="68">
        <v>1.4105000000000001</v>
      </c>
      <c r="G67" s="71">
        <v>18.12</v>
      </c>
      <c r="H67" s="56"/>
      <c r="I67" s="56"/>
      <c r="J67" s="57"/>
    </row>
    <row r="68" spans="1:11" s="15" customFormat="1" ht="14.45" customHeight="1" x14ac:dyDescent="0.2">
      <c r="A68" s="20" t="s">
        <v>28</v>
      </c>
      <c r="B68" s="6">
        <v>2013</v>
      </c>
      <c r="C68" s="20">
        <v>4</v>
      </c>
      <c r="D68" s="81">
        <v>2013.04</v>
      </c>
      <c r="E68" s="68">
        <v>1.6705000000000001</v>
      </c>
      <c r="F68" s="68">
        <v>1.4105000000000001</v>
      </c>
      <c r="G68" s="71">
        <v>18.12</v>
      </c>
      <c r="H68" s="56"/>
      <c r="I68" s="56"/>
      <c r="J68" s="57"/>
    </row>
    <row r="69" spans="1:11" s="15" customFormat="1" ht="14.45" customHeight="1" x14ac:dyDescent="0.2">
      <c r="A69" s="20" t="s">
        <v>18</v>
      </c>
      <c r="B69" s="6">
        <v>2013</v>
      </c>
      <c r="C69" s="20">
        <v>3</v>
      </c>
      <c r="D69" s="81">
        <v>2013.03</v>
      </c>
      <c r="E69" s="68">
        <v>1.5996999999999999</v>
      </c>
      <c r="F69" s="68">
        <v>1.3974</v>
      </c>
      <c r="G69" s="71">
        <v>17.760000000000002</v>
      </c>
      <c r="H69" s="56"/>
      <c r="I69" s="56"/>
      <c r="J69" s="57"/>
    </row>
    <row r="70" spans="1:11" s="15" customFormat="1" ht="14.45" customHeight="1" x14ac:dyDescent="0.2">
      <c r="A70" s="20" t="s">
        <v>19</v>
      </c>
      <c r="B70" s="6">
        <v>2013</v>
      </c>
      <c r="C70" s="20">
        <v>2</v>
      </c>
      <c r="D70" s="81">
        <v>2013.02</v>
      </c>
      <c r="E70" s="68">
        <v>1.5996999999999999</v>
      </c>
      <c r="F70" s="68">
        <v>1.3974</v>
      </c>
      <c r="G70" s="71">
        <v>17.760000000000002</v>
      </c>
      <c r="H70" s="56"/>
      <c r="I70" s="56"/>
      <c r="J70" s="57"/>
    </row>
    <row r="71" spans="1:11" s="15" customFormat="1" ht="15" customHeight="1" x14ac:dyDescent="0.2">
      <c r="A71" s="20" t="s">
        <v>20</v>
      </c>
      <c r="B71" s="6">
        <v>2013</v>
      </c>
      <c r="C71" s="20">
        <v>1</v>
      </c>
      <c r="D71" s="81">
        <v>2013.01</v>
      </c>
      <c r="E71" s="68">
        <v>2.0070000000000001</v>
      </c>
      <c r="F71" s="68">
        <v>1.3182</v>
      </c>
      <c r="G71" s="71">
        <v>18.489999999999998</v>
      </c>
      <c r="H71" s="56"/>
      <c r="I71" s="56"/>
      <c r="J71" s="57"/>
    </row>
    <row r="72" spans="1:11" s="15" customFormat="1" ht="15" customHeight="1" x14ac:dyDescent="0.2">
      <c r="A72" s="20" t="s">
        <v>21</v>
      </c>
      <c r="B72" s="6">
        <v>2012</v>
      </c>
      <c r="C72" s="20">
        <v>12</v>
      </c>
      <c r="D72" s="81">
        <v>2012.12</v>
      </c>
      <c r="E72" s="68">
        <v>2.0070000000000001</v>
      </c>
      <c r="F72" s="68">
        <v>1.3182</v>
      </c>
      <c r="G72" s="71">
        <v>18.489999999999998</v>
      </c>
      <c r="H72" s="56"/>
      <c r="I72" s="56"/>
      <c r="J72" s="57"/>
    </row>
    <row r="73" spans="1:11" ht="15.6" customHeight="1" x14ac:dyDescent="0.2">
      <c r="A73" s="20" t="s">
        <v>22</v>
      </c>
      <c r="B73" s="6">
        <v>2012</v>
      </c>
      <c r="C73" s="20">
        <v>11</v>
      </c>
      <c r="D73" s="81">
        <v>2012.11</v>
      </c>
      <c r="E73" s="68">
        <v>1.9019999999999999</v>
      </c>
      <c r="F73" s="68">
        <v>1.1183000000000001</v>
      </c>
      <c r="G73" s="71">
        <v>16.39</v>
      </c>
      <c r="H73" s="4"/>
      <c r="I73" s="4"/>
      <c r="J73" s="5"/>
    </row>
    <row r="74" spans="1:11" ht="15.6" customHeight="1" x14ac:dyDescent="0.2">
      <c r="A74" s="20" t="s">
        <v>23</v>
      </c>
      <c r="B74" s="6">
        <v>2012</v>
      </c>
      <c r="C74" s="19">
        <v>10</v>
      </c>
      <c r="D74" s="81">
        <f t="shared" ref="D74:D137" si="0">B74+(C74/100)</f>
        <v>2012.1</v>
      </c>
      <c r="E74" s="68">
        <v>1.9019999999999999</v>
      </c>
      <c r="F74" s="68">
        <v>1.1183000000000001</v>
      </c>
      <c r="G74" s="71">
        <v>16.39</v>
      </c>
      <c r="H74" s="4"/>
      <c r="I74" s="4"/>
      <c r="J74" s="5"/>
    </row>
    <row r="75" spans="1:11" ht="16.5" customHeight="1" x14ac:dyDescent="0.2">
      <c r="A75" s="20" t="s">
        <v>24</v>
      </c>
      <c r="B75" s="6">
        <v>2012</v>
      </c>
      <c r="C75" s="19">
        <v>9</v>
      </c>
      <c r="D75" s="81">
        <f t="shared" si="0"/>
        <v>2012.09</v>
      </c>
      <c r="E75" s="68">
        <v>1.5538000000000001</v>
      </c>
      <c r="F75" s="68">
        <v>0.9506</v>
      </c>
      <c r="G75" s="71">
        <v>13.71</v>
      </c>
      <c r="H75" s="4"/>
      <c r="I75" s="4"/>
      <c r="J75" s="5"/>
    </row>
    <row r="76" spans="1:11" ht="16.5" customHeight="1" x14ac:dyDescent="0.2">
      <c r="A76" s="20" t="s">
        <v>25</v>
      </c>
      <c r="B76" s="6">
        <v>2012</v>
      </c>
      <c r="C76" s="19">
        <v>8</v>
      </c>
      <c r="D76" s="81">
        <f t="shared" si="0"/>
        <v>2012.08</v>
      </c>
      <c r="E76" s="68">
        <v>1.5538000000000001</v>
      </c>
      <c r="F76" s="68">
        <v>0.9506</v>
      </c>
      <c r="G76" s="71">
        <v>13.71</v>
      </c>
      <c r="H76" s="4"/>
      <c r="I76" s="4"/>
      <c r="J76" s="5"/>
    </row>
    <row r="77" spans="1:11" s="16" customFormat="1" ht="15.75" customHeight="1" x14ac:dyDescent="0.2">
      <c r="A77" s="20" t="s">
        <v>26</v>
      </c>
      <c r="B77" s="6">
        <v>2012</v>
      </c>
      <c r="C77" s="19">
        <v>7</v>
      </c>
      <c r="D77" s="81">
        <f t="shared" si="0"/>
        <v>2012.07</v>
      </c>
      <c r="E77" s="68">
        <v>1.4184000000000001</v>
      </c>
      <c r="F77" s="68">
        <v>1.0911999999999999</v>
      </c>
      <c r="G77" s="71">
        <v>14.46</v>
      </c>
      <c r="H77" s="4"/>
      <c r="I77" s="4"/>
      <c r="J77" s="5"/>
      <c r="K77" s="19"/>
    </row>
    <row r="78" spans="1:11" s="16" customFormat="1" ht="15.75" customHeight="1" x14ac:dyDescent="0.2">
      <c r="A78" s="20" t="s">
        <v>27</v>
      </c>
      <c r="B78" s="6">
        <v>2012</v>
      </c>
      <c r="C78" s="19">
        <v>6</v>
      </c>
      <c r="D78" s="81">
        <f t="shared" si="0"/>
        <v>2012.06</v>
      </c>
      <c r="E78" s="68">
        <v>1.4184000000000001</v>
      </c>
      <c r="F78" s="68">
        <v>1.0911999999999999</v>
      </c>
      <c r="G78" s="71">
        <v>14.46</v>
      </c>
      <c r="H78" s="4"/>
      <c r="I78" s="4"/>
      <c r="J78" s="5"/>
      <c r="K78" s="19"/>
    </row>
    <row r="79" spans="1:11" s="16" customFormat="1" ht="15.75" customHeight="1" x14ac:dyDescent="0.2">
      <c r="A79" s="20" t="s">
        <v>2</v>
      </c>
      <c r="B79" s="6">
        <v>2012</v>
      </c>
      <c r="C79" s="19">
        <v>5</v>
      </c>
      <c r="D79" s="81">
        <f t="shared" si="0"/>
        <v>2012.05</v>
      </c>
      <c r="E79" s="68">
        <v>1.5003</v>
      </c>
      <c r="F79" s="68">
        <v>1.2119</v>
      </c>
      <c r="G79" s="71">
        <v>15.79</v>
      </c>
      <c r="H79" s="4"/>
      <c r="I79" s="4"/>
      <c r="J79" s="5"/>
      <c r="K79" s="19"/>
    </row>
    <row r="80" spans="1:11" s="16" customFormat="1" ht="15.75" customHeight="1" x14ac:dyDescent="0.2">
      <c r="A80" s="20" t="s">
        <v>28</v>
      </c>
      <c r="B80" s="6">
        <v>2012</v>
      </c>
      <c r="C80" s="19">
        <v>4</v>
      </c>
      <c r="D80" s="81">
        <f t="shared" si="0"/>
        <v>2012.04</v>
      </c>
      <c r="E80" s="68">
        <v>1.5003</v>
      </c>
      <c r="F80" s="68">
        <v>1.2119</v>
      </c>
      <c r="G80" s="71">
        <v>15.79</v>
      </c>
      <c r="H80" s="4"/>
      <c r="I80" s="4"/>
      <c r="J80" s="5"/>
      <c r="K80" s="19"/>
    </row>
    <row r="81" spans="1:11" s="16" customFormat="1" ht="15.75" customHeight="1" x14ac:dyDescent="0.2">
      <c r="A81" s="20" t="s">
        <v>18</v>
      </c>
      <c r="B81" s="6">
        <v>2012</v>
      </c>
      <c r="C81" s="19">
        <v>3</v>
      </c>
      <c r="D81" s="81">
        <f t="shared" si="0"/>
        <v>2012.03</v>
      </c>
      <c r="E81" s="68">
        <v>1.6772</v>
      </c>
      <c r="F81" s="68">
        <v>1.2519</v>
      </c>
      <c r="G81" s="71">
        <v>16.760000000000002</v>
      </c>
      <c r="H81" s="4"/>
      <c r="I81" s="4"/>
      <c r="J81" s="5"/>
      <c r="K81" s="19"/>
    </row>
    <row r="82" spans="1:11" s="16" customFormat="1" ht="15.75" customHeight="1" x14ac:dyDescent="0.2">
      <c r="A82" s="20" t="s">
        <v>19</v>
      </c>
      <c r="B82" s="6">
        <v>2012</v>
      </c>
      <c r="C82" s="19">
        <v>2</v>
      </c>
      <c r="D82" s="81">
        <f t="shared" si="0"/>
        <v>2012.02</v>
      </c>
      <c r="E82" s="68">
        <v>1.6772</v>
      </c>
      <c r="F82" s="68">
        <v>1.2519</v>
      </c>
      <c r="G82" s="71">
        <v>16.760000000000002</v>
      </c>
      <c r="H82" s="4"/>
      <c r="I82" s="4"/>
      <c r="J82" s="5"/>
      <c r="K82" s="19"/>
    </row>
    <row r="83" spans="1:11" s="16" customFormat="1" ht="15.75" customHeight="1" x14ac:dyDescent="0.2">
      <c r="A83" s="20" t="s">
        <v>20</v>
      </c>
      <c r="B83" s="6">
        <v>2012</v>
      </c>
      <c r="C83" s="19">
        <v>1</v>
      </c>
      <c r="D83" s="81">
        <f t="shared" si="0"/>
        <v>2012.01</v>
      </c>
      <c r="E83" s="68">
        <v>1.8925000000000001</v>
      </c>
      <c r="F83" s="68">
        <v>1.3504</v>
      </c>
      <c r="G83" s="71">
        <v>18.37</v>
      </c>
      <c r="H83" s="4"/>
      <c r="I83" s="4"/>
      <c r="J83" s="5"/>
      <c r="K83" s="19"/>
    </row>
    <row r="84" spans="1:11" s="16" customFormat="1" ht="15.75" customHeight="1" x14ac:dyDescent="0.2">
      <c r="A84" s="20" t="s">
        <v>21</v>
      </c>
      <c r="B84" s="6">
        <v>2011</v>
      </c>
      <c r="C84" s="19">
        <v>12</v>
      </c>
      <c r="D84" s="81">
        <f t="shared" si="0"/>
        <v>2011.12</v>
      </c>
      <c r="E84" s="68">
        <v>1.8925000000000001</v>
      </c>
      <c r="F84" s="68">
        <v>1.3504</v>
      </c>
      <c r="G84" s="71">
        <v>18.37</v>
      </c>
      <c r="H84" s="4"/>
      <c r="I84" s="4"/>
      <c r="J84" s="5"/>
      <c r="K84" s="19"/>
    </row>
    <row r="85" spans="1:11" s="16" customFormat="1" ht="15.75" customHeight="1" x14ac:dyDescent="0.2">
      <c r="A85" s="20" t="s">
        <v>22</v>
      </c>
      <c r="B85" s="6">
        <v>2011</v>
      </c>
      <c r="C85" s="19">
        <v>11</v>
      </c>
      <c r="D85" s="81">
        <f t="shared" si="0"/>
        <v>2011.11</v>
      </c>
      <c r="E85" s="68">
        <v>2.1793999999999998</v>
      </c>
      <c r="F85" s="68">
        <v>1.4375</v>
      </c>
      <c r="G85" s="71">
        <v>20.13</v>
      </c>
      <c r="H85" s="4"/>
      <c r="I85" s="4"/>
      <c r="J85" s="5"/>
      <c r="K85" s="19"/>
    </row>
    <row r="86" spans="1:11" s="16" customFormat="1" ht="15.75" customHeight="1" x14ac:dyDescent="0.2">
      <c r="A86" s="20" t="s">
        <v>23</v>
      </c>
      <c r="B86" s="6">
        <v>2011</v>
      </c>
      <c r="C86" s="20">
        <v>10</v>
      </c>
      <c r="D86" s="81">
        <f t="shared" si="0"/>
        <v>2011.1</v>
      </c>
      <c r="E86" s="68">
        <v>2.1793999999999998</v>
      </c>
      <c r="F86" s="68">
        <v>1.4375</v>
      </c>
      <c r="G86" s="71">
        <v>20.13</v>
      </c>
      <c r="H86" s="4"/>
      <c r="I86" s="4"/>
      <c r="J86" s="5"/>
      <c r="K86" s="19"/>
    </row>
    <row r="87" spans="1:11" s="16" customFormat="1" ht="15.75" customHeight="1" x14ac:dyDescent="0.2">
      <c r="A87" s="20" t="s">
        <v>24</v>
      </c>
      <c r="B87" s="6">
        <v>2011</v>
      </c>
      <c r="C87" s="20">
        <v>9</v>
      </c>
      <c r="D87" s="81">
        <f t="shared" si="0"/>
        <v>2011.09</v>
      </c>
      <c r="E87" s="68">
        <v>2.2749999999999999</v>
      </c>
      <c r="F87" s="68">
        <v>1.4761</v>
      </c>
      <c r="G87" s="71">
        <v>20.8</v>
      </c>
      <c r="H87" s="4"/>
      <c r="I87" s="4"/>
      <c r="J87" s="5"/>
      <c r="K87" s="19"/>
    </row>
    <row r="88" spans="1:11" s="16" customFormat="1" ht="15.75" customHeight="1" x14ac:dyDescent="0.2">
      <c r="A88" s="20" t="s">
        <v>25</v>
      </c>
      <c r="B88" s="6">
        <v>2011</v>
      </c>
      <c r="C88" s="20">
        <v>8</v>
      </c>
      <c r="D88" s="81">
        <f t="shared" si="0"/>
        <v>2011.08</v>
      </c>
      <c r="E88" s="68">
        <v>2.2749999999999999</v>
      </c>
      <c r="F88" s="68">
        <v>1.4761</v>
      </c>
      <c r="G88" s="71">
        <v>20.8</v>
      </c>
      <c r="H88" s="4"/>
      <c r="I88" s="4"/>
      <c r="J88" s="5"/>
      <c r="K88" s="19"/>
    </row>
    <row r="89" spans="1:11" s="16" customFormat="1" ht="15.75" customHeight="1" x14ac:dyDescent="0.2">
      <c r="A89" s="20" t="s">
        <v>26</v>
      </c>
      <c r="B89" s="6">
        <v>2011</v>
      </c>
      <c r="C89" s="20">
        <v>7</v>
      </c>
      <c r="D89" s="81">
        <f t="shared" si="0"/>
        <v>2011.07</v>
      </c>
      <c r="E89" s="68">
        <v>2.2050999999999998</v>
      </c>
      <c r="F89" s="68">
        <v>1.42</v>
      </c>
      <c r="G89" s="71">
        <v>20.07</v>
      </c>
      <c r="H89" s="4"/>
      <c r="I89" s="4"/>
      <c r="J89" s="5"/>
      <c r="K89" s="19"/>
    </row>
    <row r="90" spans="1:11" s="16" customFormat="1" ht="15.75" customHeight="1" x14ac:dyDescent="0.2">
      <c r="A90" s="20" t="s">
        <v>27</v>
      </c>
      <c r="B90" s="6">
        <v>2011</v>
      </c>
      <c r="C90" s="20">
        <v>6</v>
      </c>
      <c r="D90" s="81">
        <f t="shared" si="0"/>
        <v>2011.06</v>
      </c>
      <c r="E90" s="68">
        <v>2.2050999999999998</v>
      </c>
      <c r="F90" s="68">
        <v>1.42</v>
      </c>
      <c r="G90" s="71">
        <v>20.07</v>
      </c>
      <c r="H90" s="4"/>
      <c r="I90" s="4"/>
      <c r="J90" s="5"/>
      <c r="K90" s="19"/>
    </row>
    <row r="91" spans="1:11" s="16" customFormat="1" ht="15.75" customHeight="1" x14ac:dyDescent="0.2">
      <c r="A91" s="20" t="s">
        <v>2</v>
      </c>
      <c r="B91" s="6">
        <v>2011</v>
      </c>
      <c r="C91" s="20">
        <v>5</v>
      </c>
      <c r="D91" s="81">
        <f t="shared" si="0"/>
        <v>2011.05</v>
      </c>
      <c r="E91" s="68">
        <v>2.2740999999999998</v>
      </c>
      <c r="F91" s="68">
        <v>1.2514000000000001</v>
      </c>
      <c r="G91" s="71">
        <v>18.850000000000001</v>
      </c>
      <c r="H91" s="4"/>
      <c r="I91" s="4"/>
      <c r="J91" s="5"/>
      <c r="K91" s="19"/>
    </row>
    <row r="92" spans="1:11" s="16" customFormat="1" ht="15.75" customHeight="1" x14ac:dyDescent="0.2">
      <c r="A92" s="20" t="s">
        <v>28</v>
      </c>
      <c r="B92" s="6">
        <v>2011</v>
      </c>
      <c r="C92" s="20">
        <v>4</v>
      </c>
      <c r="D92" s="81">
        <f t="shared" si="0"/>
        <v>2011.04</v>
      </c>
      <c r="E92" s="68">
        <v>2.2740999999999998</v>
      </c>
      <c r="F92" s="68">
        <v>1.2514000000000001</v>
      </c>
      <c r="G92" s="71">
        <v>18.850000000000001</v>
      </c>
      <c r="H92" s="4"/>
      <c r="I92" s="4"/>
      <c r="J92" s="5"/>
      <c r="K92" s="19"/>
    </row>
    <row r="93" spans="1:11" s="16" customFormat="1" ht="15.75" customHeight="1" x14ac:dyDescent="0.2">
      <c r="A93" s="20" t="s">
        <v>18</v>
      </c>
      <c r="B93" s="6">
        <v>2011</v>
      </c>
      <c r="C93" s="20">
        <v>3</v>
      </c>
      <c r="D93" s="81">
        <f t="shared" si="0"/>
        <v>2011.03</v>
      </c>
      <c r="E93" s="68">
        <v>1.9044000000000001</v>
      </c>
      <c r="F93" s="68">
        <v>1.0679000000000001</v>
      </c>
      <c r="G93" s="71">
        <v>15.96</v>
      </c>
      <c r="H93" s="4"/>
      <c r="I93" s="4"/>
      <c r="J93" s="5"/>
      <c r="K93" s="19"/>
    </row>
    <row r="94" spans="1:11" s="16" customFormat="1" ht="15.75" customHeight="1" x14ac:dyDescent="0.2">
      <c r="A94" s="20" t="s">
        <v>19</v>
      </c>
      <c r="B94" s="6">
        <v>2011</v>
      </c>
      <c r="C94" s="20">
        <v>2</v>
      </c>
      <c r="D94" s="81">
        <f t="shared" si="0"/>
        <v>2011.02</v>
      </c>
      <c r="E94" s="68">
        <v>1.9044000000000001</v>
      </c>
      <c r="F94" s="68">
        <v>1.0679000000000001</v>
      </c>
      <c r="G94" s="71">
        <v>15.96</v>
      </c>
      <c r="H94" s="4"/>
      <c r="I94" s="4"/>
      <c r="J94" s="5"/>
      <c r="K94" s="19"/>
    </row>
    <row r="95" spans="1:11" s="16" customFormat="1" ht="15.75" customHeight="1" x14ac:dyDescent="0.2">
      <c r="A95" s="20" t="s">
        <v>20</v>
      </c>
      <c r="B95" s="6">
        <v>2011</v>
      </c>
      <c r="C95" s="20">
        <v>1</v>
      </c>
      <c r="D95" s="81">
        <f t="shared" si="0"/>
        <v>2011.01</v>
      </c>
      <c r="E95" s="68">
        <v>2.3025000000000002</v>
      </c>
      <c r="F95" s="68">
        <v>1.0125</v>
      </c>
      <c r="G95" s="71">
        <v>16.87</v>
      </c>
      <c r="H95" s="4"/>
      <c r="I95" s="4"/>
      <c r="J95" s="5"/>
      <c r="K95" s="19"/>
    </row>
    <row r="96" spans="1:11" s="16" customFormat="1" ht="15.75" customHeight="1" x14ac:dyDescent="0.2">
      <c r="A96" s="20" t="s">
        <v>21</v>
      </c>
      <c r="B96" s="6">
        <v>2010</v>
      </c>
      <c r="C96" s="20">
        <v>12</v>
      </c>
      <c r="D96" s="81">
        <f t="shared" si="0"/>
        <v>2010.12</v>
      </c>
      <c r="E96" s="68">
        <v>2.3025000000000002</v>
      </c>
      <c r="F96" s="68">
        <v>1.0125</v>
      </c>
      <c r="G96" s="71">
        <v>16.87</v>
      </c>
      <c r="H96" s="4"/>
      <c r="I96" s="4"/>
      <c r="J96" s="5"/>
      <c r="K96" s="19"/>
    </row>
    <row r="97" spans="1:11" s="16" customFormat="1" ht="15.75" customHeight="1" x14ac:dyDescent="0.2">
      <c r="A97" s="20" t="s">
        <v>22</v>
      </c>
      <c r="B97" s="6">
        <v>2010</v>
      </c>
      <c r="C97" s="20">
        <v>11</v>
      </c>
      <c r="D97" s="81">
        <f t="shared" si="0"/>
        <v>2010.11</v>
      </c>
      <c r="E97" s="68">
        <v>2.2551000000000001</v>
      </c>
      <c r="F97" s="68">
        <v>0.92859999999999998</v>
      </c>
      <c r="G97" s="71">
        <v>16.52</v>
      </c>
      <c r="H97" s="4"/>
      <c r="I97" s="4"/>
      <c r="J97" s="5"/>
      <c r="K97" s="19"/>
    </row>
    <row r="98" spans="1:11" s="16" customFormat="1" ht="15.75" customHeight="1" x14ac:dyDescent="0.2">
      <c r="A98" s="20" t="s">
        <v>23</v>
      </c>
      <c r="B98" s="6">
        <v>2010</v>
      </c>
      <c r="C98" s="20">
        <v>10</v>
      </c>
      <c r="D98" s="81">
        <f t="shared" si="0"/>
        <v>2010.1</v>
      </c>
      <c r="E98" s="68">
        <v>2.2551000000000001</v>
      </c>
      <c r="F98" s="68">
        <v>0.92859999999999998</v>
      </c>
      <c r="G98" s="71">
        <v>16.52</v>
      </c>
      <c r="H98" s="4"/>
      <c r="I98" s="4"/>
      <c r="J98" s="5"/>
      <c r="K98" s="19"/>
    </row>
    <row r="99" spans="1:11" s="16" customFormat="1" ht="15.75" customHeight="1" x14ac:dyDescent="0.2">
      <c r="A99" s="20" t="s">
        <v>24</v>
      </c>
      <c r="B99" s="6">
        <v>2010</v>
      </c>
      <c r="C99" s="20">
        <v>9</v>
      </c>
      <c r="D99" s="81">
        <f t="shared" si="0"/>
        <v>2010.09</v>
      </c>
      <c r="E99" s="68">
        <v>1.8027</v>
      </c>
      <c r="F99" s="68">
        <v>1.0928</v>
      </c>
      <c r="G99" s="71">
        <v>15.82</v>
      </c>
      <c r="H99" s="4"/>
      <c r="I99" s="4"/>
      <c r="J99" s="5"/>
      <c r="K99" s="19"/>
    </row>
    <row r="100" spans="1:11" s="16" customFormat="1" ht="15.75" customHeight="1" x14ac:dyDescent="0.2">
      <c r="A100" s="20" t="s">
        <v>25</v>
      </c>
      <c r="B100" s="6">
        <v>2010</v>
      </c>
      <c r="C100" s="20">
        <v>8</v>
      </c>
      <c r="D100" s="81">
        <f t="shared" si="0"/>
        <v>2010.08</v>
      </c>
      <c r="E100" s="68">
        <v>1.8027</v>
      </c>
      <c r="F100" s="68">
        <v>1.0928</v>
      </c>
      <c r="G100" s="71">
        <v>15.82</v>
      </c>
      <c r="H100" s="4"/>
      <c r="I100" s="4"/>
      <c r="J100" s="5"/>
      <c r="K100" s="19"/>
    </row>
    <row r="101" spans="1:11" s="16" customFormat="1" ht="15.75" customHeight="1" x14ac:dyDescent="0.2">
      <c r="A101" s="20" t="s">
        <v>26</v>
      </c>
      <c r="B101" s="6">
        <v>2010</v>
      </c>
      <c r="C101" s="20">
        <v>7</v>
      </c>
      <c r="D101" s="81">
        <f t="shared" si="0"/>
        <v>2010.07</v>
      </c>
      <c r="E101" s="68">
        <v>1.6469</v>
      </c>
      <c r="F101" s="68">
        <v>0.95779999999999998</v>
      </c>
      <c r="G101" s="71">
        <v>14.1</v>
      </c>
      <c r="H101" s="4"/>
      <c r="I101" s="4"/>
      <c r="J101" s="5"/>
      <c r="K101" s="19"/>
    </row>
    <row r="102" spans="1:11" s="16" customFormat="1" ht="15.75" customHeight="1" x14ac:dyDescent="0.2">
      <c r="A102" s="20" t="s">
        <v>27</v>
      </c>
      <c r="B102" s="6">
        <v>2010</v>
      </c>
      <c r="C102" s="20">
        <v>6</v>
      </c>
      <c r="D102" s="81">
        <f t="shared" si="0"/>
        <v>2010.06</v>
      </c>
      <c r="E102" s="68">
        <v>1.6469</v>
      </c>
      <c r="F102" s="68">
        <v>0.95779999999999998</v>
      </c>
      <c r="G102" s="71">
        <v>14.1</v>
      </c>
      <c r="H102" s="4"/>
      <c r="I102" s="4"/>
      <c r="J102" s="5"/>
      <c r="K102" s="19"/>
    </row>
    <row r="103" spans="1:11" s="16" customFormat="1" ht="15.75" customHeight="1" x14ac:dyDescent="0.2">
      <c r="A103" s="20" t="s">
        <v>2</v>
      </c>
      <c r="B103" s="6">
        <v>2010</v>
      </c>
      <c r="C103" s="20">
        <v>5</v>
      </c>
      <c r="D103" s="81">
        <f t="shared" si="0"/>
        <v>2010.05</v>
      </c>
      <c r="E103" s="68">
        <v>1.4625999999999999</v>
      </c>
      <c r="F103" s="68">
        <v>0.91900000000000004</v>
      </c>
      <c r="G103" s="71">
        <v>13.11</v>
      </c>
      <c r="H103" s="4"/>
      <c r="I103" s="4"/>
      <c r="J103" s="5"/>
      <c r="K103" s="19"/>
    </row>
    <row r="104" spans="1:11" s="16" customFormat="1" ht="15.75" customHeight="1" x14ac:dyDescent="0.2">
      <c r="A104" s="20" t="s">
        <v>28</v>
      </c>
      <c r="B104" s="6">
        <v>2010</v>
      </c>
      <c r="C104" s="20">
        <v>4</v>
      </c>
      <c r="D104" s="81">
        <f t="shared" si="0"/>
        <v>2010.04</v>
      </c>
      <c r="E104" s="68">
        <v>1.4625999999999999</v>
      </c>
      <c r="F104" s="68">
        <v>0.91900000000000004</v>
      </c>
      <c r="G104" s="71">
        <v>13.11</v>
      </c>
      <c r="H104" s="4"/>
      <c r="I104" s="4"/>
      <c r="J104" s="5"/>
      <c r="K104" s="19"/>
    </row>
    <row r="105" spans="1:11" s="16" customFormat="1" ht="15.75" customHeight="1" x14ac:dyDescent="0.2">
      <c r="A105" s="20" t="s">
        <v>18</v>
      </c>
      <c r="B105" s="6">
        <v>2010</v>
      </c>
      <c r="C105" s="20">
        <v>3</v>
      </c>
      <c r="D105" s="81">
        <f t="shared" si="0"/>
        <v>2010.03</v>
      </c>
      <c r="E105" s="68">
        <v>1.4794</v>
      </c>
      <c r="F105" s="68">
        <v>1.1097999999999999</v>
      </c>
      <c r="G105" s="71">
        <v>14.83</v>
      </c>
      <c r="H105" s="4"/>
      <c r="I105" s="4"/>
      <c r="J105" s="5"/>
      <c r="K105" s="19"/>
    </row>
    <row r="106" spans="1:11" s="16" customFormat="1" ht="15.75" customHeight="1" x14ac:dyDescent="0.2">
      <c r="A106" s="20" t="s">
        <v>19</v>
      </c>
      <c r="B106" s="6">
        <v>2010</v>
      </c>
      <c r="C106" s="20">
        <v>2</v>
      </c>
      <c r="D106" s="81">
        <f t="shared" si="0"/>
        <v>2010.02</v>
      </c>
      <c r="E106" s="68">
        <v>1.4794</v>
      </c>
      <c r="F106" s="68">
        <v>1.1097999999999999</v>
      </c>
      <c r="G106" s="71">
        <v>14.83</v>
      </c>
      <c r="H106" s="4"/>
      <c r="I106" s="4"/>
      <c r="J106" s="5"/>
      <c r="K106" s="19"/>
    </row>
    <row r="107" spans="1:11" s="16" customFormat="1" ht="15.75" customHeight="1" x14ac:dyDescent="0.2">
      <c r="A107" s="20" t="s">
        <v>20</v>
      </c>
      <c r="B107" s="6">
        <v>2010</v>
      </c>
      <c r="C107" s="20">
        <v>1</v>
      </c>
      <c r="D107" s="81">
        <f t="shared" si="0"/>
        <v>2010.01</v>
      </c>
      <c r="E107" s="68">
        <v>1.4327000000000001</v>
      </c>
      <c r="F107" s="68">
        <v>0.91500000000000004</v>
      </c>
      <c r="G107" s="71">
        <v>12.97</v>
      </c>
      <c r="H107" s="4"/>
      <c r="I107" s="4"/>
      <c r="J107" s="5"/>
      <c r="K107" s="19"/>
    </row>
    <row r="108" spans="1:11" s="16" customFormat="1" ht="15.75" customHeight="1" x14ac:dyDescent="0.2">
      <c r="A108" s="20" t="s">
        <v>21</v>
      </c>
      <c r="B108" s="6">
        <v>2009</v>
      </c>
      <c r="C108" s="20">
        <v>12</v>
      </c>
      <c r="D108" s="81">
        <f t="shared" si="0"/>
        <v>2009.12</v>
      </c>
      <c r="E108" s="68">
        <v>1.4121999999999999</v>
      </c>
      <c r="F108" s="68">
        <v>0.89449999999999996</v>
      </c>
      <c r="G108" s="71">
        <v>12.72</v>
      </c>
      <c r="H108" s="4"/>
      <c r="I108" s="4"/>
      <c r="J108" s="5"/>
      <c r="K108" s="19"/>
    </row>
    <row r="109" spans="1:11" s="16" customFormat="1" ht="15.75" customHeight="1" x14ac:dyDescent="0.2">
      <c r="A109" s="20" t="s">
        <v>22</v>
      </c>
      <c r="B109" s="6">
        <v>2009</v>
      </c>
      <c r="C109" s="20">
        <v>11</v>
      </c>
      <c r="D109" s="81">
        <f t="shared" si="0"/>
        <v>2009.11</v>
      </c>
      <c r="E109" s="68">
        <v>1.2302</v>
      </c>
      <c r="F109" s="68">
        <v>0.77210000000000001</v>
      </c>
      <c r="G109" s="71">
        <v>11.02</v>
      </c>
      <c r="H109" s="4"/>
      <c r="I109" s="4"/>
      <c r="J109" s="5"/>
      <c r="K109" s="19"/>
    </row>
    <row r="110" spans="1:11" s="16" customFormat="1" ht="15.75" customHeight="1" x14ac:dyDescent="0.2">
      <c r="A110" s="20" t="s">
        <v>23</v>
      </c>
      <c r="B110" s="6">
        <v>2009</v>
      </c>
      <c r="C110" s="20">
        <v>10</v>
      </c>
      <c r="D110" s="81">
        <f t="shared" si="0"/>
        <v>2009.1</v>
      </c>
      <c r="E110" s="68">
        <v>1.2302</v>
      </c>
      <c r="F110" s="68">
        <v>0.77210000000000001</v>
      </c>
      <c r="G110" s="71">
        <v>11.02</v>
      </c>
      <c r="H110" s="4"/>
      <c r="I110" s="4"/>
      <c r="J110" s="5"/>
      <c r="K110" s="19"/>
    </row>
    <row r="111" spans="1:11" s="16" customFormat="1" ht="15.75" customHeight="1" x14ac:dyDescent="0.2">
      <c r="A111" s="20" t="s">
        <v>24</v>
      </c>
      <c r="B111" s="6">
        <v>2009</v>
      </c>
      <c r="C111" s="20">
        <v>9</v>
      </c>
      <c r="D111" s="81">
        <f t="shared" si="0"/>
        <v>2009.09</v>
      </c>
      <c r="E111" s="68">
        <v>1.2518</v>
      </c>
      <c r="F111" s="68">
        <v>0.69359999999999999</v>
      </c>
      <c r="G111" s="71">
        <v>10.42</v>
      </c>
      <c r="H111" s="4"/>
      <c r="I111" s="4"/>
      <c r="J111" s="5"/>
      <c r="K111" s="19"/>
    </row>
    <row r="112" spans="1:11" s="16" customFormat="1" ht="15.75" customHeight="1" x14ac:dyDescent="0.2">
      <c r="A112" s="20" t="s">
        <v>25</v>
      </c>
      <c r="B112" s="6">
        <v>2009</v>
      </c>
      <c r="C112" s="20">
        <v>8</v>
      </c>
      <c r="D112" s="81">
        <f t="shared" si="0"/>
        <v>2009.08</v>
      </c>
      <c r="E112" s="68">
        <v>1.2518</v>
      </c>
      <c r="F112" s="68">
        <v>0.69359999999999999</v>
      </c>
      <c r="G112" s="71">
        <v>10.42</v>
      </c>
      <c r="H112" s="4"/>
      <c r="I112" s="4"/>
      <c r="J112" s="5"/>
      <c r="K112" s="19"/>
    </row>
    <row r="113" spans="1:11" s="16" customFormat="1" ht="15.75" customHeight="1" x14ac:dyDescent="0.2">
      <c r="A113" s="20" t="s">
        <v>26</v>
      </c>
      <c r="B113" s="6">
        <v>2009</v>
      </c>
      <c r="C113" s="20">
        <v>7</v>
      </c>
      <c r="D113" s="81">
        <f t="shared" si="0"/>
        <v>2009.07</v>
      </c>
      <c r="E113" s="68">
        <v>1.2403</v>
      </c>
      <c r="F113" s="68">
        <v>0.68379999999999996</v>
      </c>
      <c r="G113" s="71">
        <v>10.29</v>
      </c>
      <c r="H113" s="4"/>
      <c r="I113" s="4"/>
      <c r="J113" s="5"/>
      <c r="K113" s="19"/>
    </row>
    <row r="114" spans="1:11" s="16" customFormat="1" ht="15.75" customHeight="1" x14ac:dyDescent="0.2">
      <c r="A114" s="20" t="s">
        <v>27</v>
      </c>
      <c r="B114" s="6">
        <v>2009</v>
      </c>
      <c r="C114" s="20">
        <v>6</v>
      </c>
      <c r="D114" s="81">
        <f t="shared" si="0"/>
        <v>2009.06</v>
      </c>
      <c r="E114" s="68">
        <v>1.2403</v>
      </c>
      <c r="F114" s="68">
        <v>0.68379999999999996</v>
      </c>
      <c r="G114" s="71">
        <v>10.29</v>
      </c>
      <c r="H114" s="4"/>
      <c r="I114" s="4"/>
      <c r="J114" s="5"/>
      <c r="K114" s="19"/>
    </row>
    <row r="115" spans="1:11" s="16" customFormat="1" ht="15.75" customHeight="1" x14ac:dyDescent="0.2">
      <c r="A115" s="20" t="s">
        <v>2</v>
      </c>
      <c r="B115" s="6">
        <v>2009</v>
      </c>
      <c r="C115" s="20">
        <v>5</v>
      </c>
      <c r="D115" s="81">
        <f t="shared" si="0"/>
        <v>2009.05</v>
      </c>
      <c r="E115" s="68">
        <v>1.1423000000000001</v>
      </c>
      <c r="F115" s="68">
        <v>0.68010000000000004</v>
      </c>
      <c r="G115" s="71">
        <v>9.91</v>
      </c>
      <c r="H115" s="4"/>
      <c r="I115" s="4"/>
      <c r="J115" s="5"/>
      <c r="K115" s="19"/>
    </row>
    <row r="116" spans="1:11" s="16" customFormat="1" ht="15.75" customHeight="1" x14ac:dyDescent="0.2">
      <c r="A116" s="20" t="s">
        <v>28</v>
      </c>
      <c r="B116" s="6">
        <v>2009</v>
      </c>
      <c r="C116" s="20">
        <v>4</v>
      </c>
      <c r="D116" s="81">
        <f t="shared" si="0"/>
        <v>2009.04</v>
      </c>
      <c r="E116" s="68">
        <v>1.1423000000000001</v>
      </c>
      <c r="F116" s="68">
        <v>0.68010000000000004</v>
      </c>
      <c r="G116" s="71">
        <v>9.91</v>
      </c>
      <c r="H116" s="4"/>
      <c r="I116" s="4"/>
      <c r="J116" s="5"/>
      <c r="K116" s="19"/>
    </row>
    <row r="117" spans="1:11" s="16" customFormat="1" ht="15.75" customHeight="1" x14ac:dyDescent="0.2">
      <c r="A117" s="20" t="s">
        <v>18</v>
      </c>
      <c r="B117" s="6">
        <v>2009</v>
      </c>
      <c r="C117" s="20">
        <v>3</v>
      </c>
      <c r="D117" s="81">
        <f t="shared" si="0"/>
        <v>2009.03</v>
      </c>
      <c r="E117" s="68">
        <v>1.1816</v>
      </c>
      <c r="F117" s="68">
        <v>0.69899999999999995</v>
      </c>
      <c r="G117" s="71">
        <v>10.220000000000001</v>
      </c>
      <c r="H117" s="4"/>
      <c r="I117" s="4"/>
      <c r="J117" s="5"/>
      <c r="K117" s="19"/>
    </row>
    <row r="118" spans="1:11" s="16" customFormat="1" ht="15" customHeight="1" x14ac:dyDescent="0.2">
      <c r="A118" s="20" t="s">
        <v>19</v>
      </c>
      <c r="B118" s="6">
        <v>2009</v>
      </c>
      <c r="C118" s="20">
        <v>2</v>
      </c>
      <c r="D118" s="81">
        <f t="shared" si="0"/>
        <v>2009.02</v>
      </c>
      <c r="E118" s="68">
        <v>1.1816</v>
      </c>
      <c r="F118" s="68">
        <v>0.69899999999999995</v>
      </c>
      <c r="G118" s="71">
        <v>10.220000000000001</v>
      </c>
      <c r="K118" s="19"/>
    </row>
    <row r="119" spans="1:11" s="16" customFormat="1" ht="15.75" customHeight="1" thickBot="1" x14ac:dyDescent="0.25">
      <c r="A119" s="20" t="s">
        <v>20</v>
      </c>
      <c r="B119" s="6">
        <v>2009</v>
      </c>
      <c r="C119" s="20">
        <v>1</v>
      </c>
      <c r="D119" s="81">
        <f t="shared" si="0"/>
        <v>2009.01</v>
      </c>
      <c r="E119" s="68">
        <v>1.8061</v>
      </c>
      <c r="F119" s="68">
        <v>0.79620000000000002</v>
      </c>
      <c r="G119" s="71">
        <v>13.25</v>
      </c>
      <c r="K119" s="19"/>
    </row>
    <row r="120" spans="1:11" s="16" customFormat="1" ht="58.5" customHeight="1" thickBot="1" x14ac:dyDescent="0.25">
      <c r="A120" s="20" t="s">
        <v>21</v>
      </c>
      <c r="B120" s="17" t="s">
        <v>1</v>
      </c>
      <c r="C120" s="20">
        <v>12</v>
      </c>
      <c r="D120" s="81" t="e">
        <f t="shared" si="0"/>
        <v>#VALUE!</v>
      </c>
      <c r="E120" s="75" t="s">
        <v>32</v>
      </c>
      <c r="F120" s="75" t="s">
        <v>33</v>
      </c>
      <c r="G120" s="76" t="s">
        <v>34</v>
      </c>
      <c r="H120" s="7" t="s">
        <v>35</v>
      </c>
      <c r="I120" s="7" t="s">
        <v>36</v>
      </c>
      <c r="J120" s="8" t="s">
        <v>37</v>
      </c>
      <c r="K120" s="19"/>
    </row>
    <row r="121" spans="1:11" s="16" customFormat="1" ht="15.75" customHeight="1" x14ac:dyDescent="0.2">
      <c r="A121" s="20" t="s">
        <v>22</v>
      </c>
      <c r="B121" s="6">
        <v>2008</v>
      </c>
      <c r="C121" s="20">
        <v>11</v>
      </c>
      <c r="D121" s="81">
        <f t="shared" si="0"/>
        <v>2008.11</v>
      </c>
      <c r="E121" s="68">
        <v>1.8453999999999999</v>
      </c>
      <c r="F121" s="68">
        <v>0.8115</v>
      </c>
      <c r="G121" s="71">
        <v>13.52</v>
      </c>
      <c r="H121" s="68">
        <v>1.8431</v>
      </c>
      <c r="I121" s="68">
        <v>0.8115</v>
      </c>
      <c r="J121" s="71">
        <v>13.51</v>
      </c>
      <c r="K121" s="19"/>
    </row>
    <row r="122" spans="1:11" s="16" customFormat="1" ht="15.75" customHeight="1" x14ac:dyDescent="0.2">
      <c r="A122" s="20" t="s">
        <v>23</v>
      </c>
      <c r="B122" s="6">
        <v>2008</v>
      </c>
      <c r="C122" s="20">
        <v>10</v>
      </c>
      <c r="D122" s="81">
        <f t="shared" si="0"/>
        <v>2008.1</v>
      </c>
      <c r="E122" s="68">
        <v>1.7876000000000001</v>
      </c>
      <c r="F122" s="68">
        <v>1.1805000000000001</v>
      </c>
      <c r="G122" s="71">
        <v>16.53</v>
      </c>
      <c r="H122" s="68">
        <v>1.7853000000000001</v>
      </c>
      <c r="I122" s="68">
        <v>1.1805000000000001</v>
      </c>
      <c r="J122" s="71">
        <v>16.52</v>
      </c>
      <c r="K122" s="19"/>
    </row>
    <row r="123" spans="1:11" s="16" customFormat="1" ht="15.75" customHeight="1" x14ac:dyDescent="0.2">
      <c r="A123" s="20" t="s">
        <v>24</v>
      </c>
      <c r="B123" s="6">
        <v>2008</v>
      </c>
      <c r="C123" s="20">
        <v>9</v>
      </c>
      <c r="D123" s="81">
        <f t="shared" si="0"/>
        <v>2008.09</v>
      </c>
      <c r="E123" s="68">
        <v>1.7876000000000001</v>
      </c>
      <c r="F123" s="68">
        <v>1.1805000000000001</v>
      </c>
      <c r="G123" s="71">
        <v>16.53</v>
      </c>
      <c r="H123" s="68">
        <v>1.7853000000000001</v>
      </c>
      <c r="I123" s="68">
        <v>1.1805000000000001</v>
      </c>
      <c r="J123" s="71">
        <v>16.52</v>
      </c>
      <c r="K123" s="19"/>
    </row>
    <row r="124" spans="1:11" s="16" customFormat="1" ht="15.75" customHeight="1" x14ac:dyDescent="0.2">
      <c r="A124" s="20" t="s">
        <v>25</v>
      </c>
      <c r="B124" s="6">
        <v>2008</v>
      </c>
      <c r="C124" s="20">
        <v>8</v>
      </c>
      <c r="D124" s="81">
        <f t="shared" si="0"/>
        <v>2008.08</v>
      </c>
      <c r="E124" s="68">
        <v>1.6322000000000001</v>
      </c>
      <c r="F124" s="68">
        <v>1.2386999999999999</v>
      </c>
      <c r="G124" s="71">
        <v>16.489999999999998</v>
      </c>
      <c r="H124" s="68">
        <v>1.6298999999999999</v>
      </c>
      <c r="I124" s="68">
        <v>1.2386999999999999</v>
      </c>
      <c r="J124" s="71">
        <v>16.48</v>
      </c>
      <c r="K124" s="19"/>
    </row>
    <row r="125" spans="1:11" s="16" customFormat="1" ht="15.75" customHeight="1" x14ac:dyDescent="0.2">
      <c r="A125" s="20" t="s">
        <v>26</v>
      </c>
      <c r="B125" s="6">
        <v>2008</v>
      </c>
      <c r="C125" s="20">
        <v>7</v>
      </c>
      <c r="D125" s="81">
        <f t="shared" si="0"/>
        <v>2008.07</v>
      </c>
      <c r="E125" s="68">
        <v>1.6322000000000001</v>
      </c>
      <c r="F125" s="68">
        <v>1.2386999999999999</v>
      </c>
      <c r="G125" s="71">
        <v>16.489999999999998</v>
      </c>
      <c r="H125" s="68">
        <v>1.6298999999999999</v>
      </c>
      <c r="I125" s="68">
        <v>1.2386999999999999</v>
      </c>
      <c r="J125" s="71">
        <v>16.48</v>
      </c>
      <c r="K125" s="19"/>
    </row>
    <row r="126" spans="1:11" s="16" customFormat="1" ht="15.75" customHeight="1" x14ac:dyDescent="0.2">
      <c r="A126" s="20" t="s">
        <v>27</v>
      </c>
      <c r="B126" s="6">
        <v>2008</v>
      </c>
      <c r="C126" s="20">
        <v>6</v>
      </c>
      <c r="D126" s="81">
        <f t="shared" si="0"/>
        <v>2008.06</v>
      </c>
      <c r="E126" s="68">
        <v>1.5239</v>
      </c>
      <c r="F126" s="68">
        <v>1.1568000000000001</v>
      </c>
      <c r="G126" s="71">
        <v>15.4</v>
      </c>
      <c r="H126" s="68">
        <v>1.5216000000000001</v>
      </c>
      <c r="I126" s="68">
        <v>1.1568000000000001</v>
      </c>
      <c r="J126" s="71">
        <v>15.39</v>
      </c>
      <c r="K126" s="19"/>
    </row>
    <row r="127" spans="1:11" s="16" customFormat="1" ht="15.75" customHeight="1" x14ac:dyDescent="0.2">
      <c r="A127" s="20" t="s">
        <v>2</v>
      </c>
      <c r="B127" s="6">
        <v>2008</v>
      </c>
      <c r="C127" s="20">
        <v>5</v>
      </c>
      <c r="D127" s="81">
        <f t="shared" si="0"/>
        <v>2008.05</v>
      </c>
      <c r="E127" s="68">
        <v>1.5239</v>
      </c>
      <c r="F127" s="68">
        <v>1.1568000000000001</v>
      </c>
      <c r="G127" s="71">
        <v>15.4</v>
      </c>
      <c r="H127" s="68">
        <v>1.5216000000000001</v>
      </c>
      <c r="I127" s="68">
        <v>1.1568000000000001</v>
      </c>
      <c r="J127" s="71">
        <v>15.39</v>
      </c>
      <c r="K127" s="19"/>
    </row>
    <row r="128" spans="1:11" s="16" customFormat="1" ht="15.75" customHeight="1" x14ac:dyDescent="0.2">
      <c r="A128" s="20" t="s">
        <v>28</v>
      </c>
      <c r="B128" s="6">
        <v>2008</v>
      </c>
      <c r="C128" s="20">
        <v>4</v>
      </c>
      <c r="D128" s="81">
        <f t="shared" si="0"/>
        <v>2008.04</v>
      </c>
      <c r="E128" s="68">
        <v>1.3310999999999999</v>
      </c>
      <c r="F128" s="68">
        <v>1.1851</v>
      </c>
      <c r="G128" s="71">
        <v>14.97</v>
      </c>
      <c r="H128" s="68">
        <v>1.3288</v>
      </c>
      <c r="I128" s="68">
        <v>1.1851</v>
      </c>
      <c r="J128" s="71">
        <v>14.96</v>
      </c>
      <c r="K128" s="19"/>
    </row>
    <row r="129" spans="1:11" s="16" customFormat="1" ht="15.75" customHeight="1" x14ac:dyDescent="0.2">
      <c r="A129" s="20" t="s">
        <v>18</v>
      </c>
      <c r="B129" s="6">
        <v>2008</v>
      </c>
      <c r="C129" s="20">
        <v>3</v>
      </c>
      <c r="D129" s="81">
        <f t="shared" si="0"/>
        <v>2008.03</v>
      </c>
      <c r="E129" s="68">
        <v>1.3310999999999999</v>
      </c>
      <c r="F129" s="68">
        <v>1.1851</v>
      </c>
      <c r="G129" s="71">
        <v>14.97</v>
      </c>
      <c r="H129" s="68">
        <v>1.3288</v>
      </c>
      <c r="I129" s="68">
        <v>1.1851</v>
      </c>
      <c r="J129" s="71">
        <v>14.96</v>
      </c>
      <c r="K129" s="19"/>
    </row>
    <row r="130" spans="1:11" s="16" customFormat="1" ht="15.75" customHeight="1" x14ac:dyDescent="0.2">
      <c r="A130" s="20" t="s">
        <v>19</v>
      </c>
      <c r="B130" s="6">
        <v>2008</v>
      </c>
      <c r="C130" s="20">
        <v>2</v>
      </c>
      <c r="D130" s="81">
        <f t="shared" si="0"/>
        <v>2008.02</v>
      </c>
      <c r="E130" s="68">
        <v>1.3552999999999999</v>
      </c>
      <c r="F130" s="68">
        <v>1.5716000000000001</v>
      </c>
      <c r="G130" s="71">
        <v>18.420000000000002</v>
      </c>
      <c r="H130" s="68">
        <v>1.353</v>
      </c>
      <c r="I130" s="68">
        <v>1.5716000000000001</v>
      </c>
      <c r="J130" s="71">
        <v>18.41</v>
      </c>
      <c r="K130" s="19"/>
    </row>
    <row r="131" spans="1:11" s="16" customFormat="1" ht="15.75" customHeight="1" x14ac:dyDescent="0.2">
      <c r="A131" s="20" t="s">
        <v>20</v>
      </c>
      <c r="B131" s="6">
        <v>2008</v>
      </c>
      <c r="C131" s="20">
        <v>1</v>
      </c>
      <c r="D131" s="21">
        <f t="shared" si="0"/>
        <v>2008.01</v>
      </c>
      <c r="E131" s="68">
        <v>1.3552999999999999</v>
      </c>
      <c r="F131" s="68">
        <v>1.5716000000000001</v>
      </c>
      <c r="G131" s="71">
        <v>18.420000000000002</v>
      </c>
      <c r="H131" s="68">
        <v>1.353</v>
      </c>
      <c r="I131" s="68">
        <v>1.5716000000000001</v>
      </c>
      <c r="J131" s="71">
        <v>18.41</v>
      </c>
      <c r="K131" s="19"/>
    </row>
    <row r="132" spans="1:11" s="16" customFormat="1" ht="15.75" customHeight="1" x14ac:dyDescent="0.2">
      <c r="A132" s="20" t="s">
        <v>21</v>
      </c>
      <c r="B132" s="6">
        <v>2008</v>
      </c>
      <c r="C132" s="20">
        <v>12</v>
      </c>
      <c r="D132" s="21">
        <f t="shared" si="0"/>
        <v>2008.12</v>
      </c>
      <c r="E132" s="68">
        <v>1.4229000000000001</v>
      </c>
      <c r="F132" s="68">
        <v>1.9146000000000001</v>
      </c>
      <c r="G132" s="71">
        <v>21.64</v>
      </c>
      <c r="H132" s="68">
        <v>1.4206000000000001</v>
      </c>
      <c r="I132" s="68">
        <v>1.9146000000000001</v>
      </c>
      <c r="J132" s="71">
        <v>21.63</v>
      </c>
      <c r="K132" s="19"/>
    </row>
    <row r="133" spans="1:11" s="16" customFormat="1" ht="15.75" customHeight="1" x14ac:dyDescent="0.2">
      <c r="A133" s="20" t="s">
        <v>22</v>
      </c>
      <c r="B133" s="6">
        <v>2007</v>
      </c>
      <c r="C133" s="20">
        <v>11</v>
      </c>
      <c r="D133" s="21">
        <f t="shared" si="0"/>
        <v>2007.11</v>
      </c>
      <c r="E133" s="68">
        <v>1.4229000000000001</v>
      </c>
      <c r="F133" s="68">
        <v>1.9146000000000001</v>
      </c>
      <c r="G133" s="71">
        <v>21.64</v>
      </c>
      <c r="H133" s="68">
        <v>1.4206000000000001</v>
      </c>
      <c r="I133" s="68">
        <v>1.9146000000000001</v>
      </c>
      <c r="J133" s="71">
        <v>21.63</v>
      </c>
      <c r="K133" s="19"/>
    </row>
    <row r="134" spans="1:11" s="16" customFormat="1" ht="15.75" customHeight="1" x14ac:dyDescent="0.2">
      <c r="A134" s="20" t="s">
        <v>23</v>
      </c>
      <c r="B134" s="6">
        <v>2007</v>
      </c>
      <c r="C134" s="20">
        <v>10</v>
      </c>
      <c r="D134" s="21">
        <f t="shared" si="0"/>
        <v>2007.1</v>
      </c>
      <c r="E134" s="68">
        <v>1.5488</v>
      </c>
      <c r="F134" s="68">
        <v>1.9129</v>
      </c>
      <c r="G134" s="71">
        <v>22.06</v>
      </c>
      <c r="H134" s="68">
        <v>1.5465</v>
      </c>
      <c r="I134" s="68">
        <v>1.9129</v>
      </c>
      <c r="J134" s="71">
        <v>22.05</v>
      </c>
      <c r="K134" s="19"/>
    </row>
    <row r="135" spans="1:11" s="16" customFormat="1" ht="15.75" customHeight="1" x14ac:dyDescent="0.2">
      <c r="A135" s="20" t="s">
        <v>24</v>
      </c>
      <c r="B135" s="6">
        <v>2007</v>
      </c>
      <c r="C135" s="20">
        <v>9</v>
      </c>
      <c r="D135" s="21">
        <f t="shared" si="0"/>
        <v>2007.09</v>
      </c>
      <c r="E135" s="68">
        <v>1.5488</v>
      </c>
      <c r="F135" s="68">
        <v>1.9129</v>
      </c>
      <c r="G135" s="71">
        <v>22.06</v>
      </c>
      <c r="H135" s="68">
        <v>1.5465</v>
      </c>
      <c r="I135" s="68">
        <v>1.9129</v>
      </c>
      <c r="J135" s="71">
        <v>22.05</v>
      </c>
      <c r="K135" s="19"/>
    </row>
    <row r="136" spans="1:11" s="16" customFormat="1" ht="15.75" customHeight="1" x14ac:dyDescent="0.2">
      <c r="A136" s="20" t="s">
        <v>25</v>
      </c>
      <c r="B136" s="6">
        <v>2007</v>
      </c>
      <c r="C136" s="20">
        <v>8</v>
      </c>
      <c r="D136" s="21">
        <f t="shared" si="0"/>
        <v>2007.08</v>
      </c>
      <c r="E136" s="68">
        <v>1.6294999999999999</v>
      </c>
      <c r="F136" s="68">
        <v>1.5382</v>
      </c>
      <c r="G136" s="71">
        <v>19.09</v>
      </c>
      <c r="H136" s="68">
        <v>1.6272</v>
      </c>
      <c r="I136" s="68">
        <v>1.5382</v>
      </c>
      <c r="J136" s="71">
        <v>19.079999999999998</v>
      </c>
      <c r="K136" s="19"/>
    </row>
    <row r="137" spans="1:11" s="16" customFormat="1" ht="15.75" customHeight="1" x14ac:dyDescent="0.2">
      <c r="A137" s="20" t="s">
        <v>26</v>
      </c>
      <c r="B137" s="6">
        <v>2007</v>
      </c>
      <c r="C137" s="20">
        <v>7</v>
      </c>
      <c r="D137" s="21">
        <f t="shared" si="0"/>
        <v>2007.07</v>
      </c>
      <c r="E137" s="68">
        <v>1.6294999999999999</v>
      </c>
      <c r="F137" s="68">
        <v>1.5382</v>
      </c>
      <c r="G137" s="71">
        <v>19.09</v>
      </c>
      <c r="H137" s="68">
        <v>1.6272</v>
      </c>
      <c r="I137" s="68">
        <v>1.5382</v>
      </c>
      <c r="J137" s="71">
        <v>19.079999999999998</v>
      </c>
      <c r="K137" s="19"/>
    </row>
    <row r="138" spans="1:11" s="16" customFormat="1" ht="15.75" customHeight="1" x14ac:dyDescent="0.2">
      <c r="A138" s="20" t="s">
        <v>27</v>
      </c>
      <c r="B138" s="6">
        <v>2007</v>
      </c>
      <c r="C138" s="20">
        <v>6</v>
      </c>
      <c r="D138" s="21">
        <f t="shared" ref="D138:D201" si="1">B138+(C138/100)</f>
        <v>2007.06</v>
      </c>
      <c r="E138" s="68">
        <v>1.5262</v>
      </c>
      <c r="F138" s="68">
        <v>1.2150000000000001</v>
      </c>
      <c r="G138" s="71">
        <v>15.91</v>
      </c>
      <c r="H138" s="68">
        <v>1.5239</v>
      </c>
      <c r="I138" s="68">
        <v>1.2150000000000001</v>
      </c>
      <c r="J138" s="71">
        <v>15.9</v>
      </c>
      <c r="K138" s="19"/>
    </row>
    <row r="139" spans="1:11" s="16" customFormat="1" ht="15.75" customHeight="1" x14ac:dyDescent="0.2">
      <c r="A139" s="20" t="s">
        <v>2</v>
      </c>
      <c r="B139" s="6">
        <v>2007</v>
      </c>
      <c r="C139" s="20">
        <v>5</v>
      </c>
      <c r="D139" s="21">
        <f t="shared" si="1"/>
        <v>2007.05</v>
      </c>
      <c r="E139" s="68">
        <v>1.5262</v>
      </c>
      <c r="F139" s="68">
        <v>1.2150000000000001</v>
      </c>
      <c r="G139" s="71">
        <v>15.91</v>
      </c>
      <c r="H139" s="68">
        <v>1.5239</v>
      </c>
      <c r="I139" s="68">
        <v>1.2150000000000001</v>
      </c>
      <c r="J139" s="71">
        <v>15.9</v>
      </c>
      <c r="K139" s="19"/>
    </row>
    <row r="140" spans="1:11" s="16" customFormat="1" ht="15.75" customHeight="1" x14ac:dyDescent="0.2">
      <c r="A140" s="20" t="s">
        <v>28</v>
      </c>
      <c r="B140" s="6">
        <v>2007</v>
      </c>
      <c r="C140" s="20">
        <v>4</v>
      </c>
      <c r="D140" s="21">
        <f t="shared" si="1"/>
        <v>2007.04</v>
      </c>
      <c r="E140" s="68">
        <v>1.3498000000000001</v>
      </c>
      <c r="F140" s="68">
        <v>1.0014000000000001</v>
      </c>
      <c r="G140" s="71">
        <v>13.44</v>
      </c>
      <c r="H140" s="68">
        <v>1.3474999999999999</v>
      </c>
      <c r="I140" s="68">
        <v>1.0014000000000001</v>
      </c>
      <c r="J140" s="71">
        <v>13.43</v>
      </c>
      <c r="K140" s="19"/>
    </row>
    <row r="141" spans="1:11" s="16" customFormat="1" ht="15.75" customHeight="1" x14ac:dyDescent="0.2">
      <c r="A141" s="20" t="s">
        <v>18</v>
      </c>
      <c r="B141" s="6">
        <v>2007</v>
      </c>
      <c r="C141" s="20">
        <v>3</v>
      </c>
      <c r="D141" s="21">
        <f t="shared" si="1"/>
        <v>2007.03</v>
      </c>
      <c r="E141" s="68">
        <v>1.3498000000000001</v>
      </c>
      <c r="F141" s="68">
        <v>1.0014000000000001</v>
      </c>
      <c r="G141" s="71">
        <v>13.44</v>
      </c>
      <c r="H141" s="68">
        <v>1.3474999999999999</v>
      </c>
      <c r="I141" s="68">
        <v>1.0014000000000001</v>
      </c>
      <c r="J141" s="71">
        <v>13.43</v>
      </c>
      <c r="K141" s="19"/>
    </row>
    <row r="142" spans="1:11" s="16" customFormat="1" ht="15.75" customHeight="1" x14ac:dyDescent="0.2">
      <c r="A142" s="20" t="s">
        <v>19</v>
      </c>
      <c r="B142" s="6">
        <v>2007</v>
      </c>
      <c r="C142" s="20">
        <v>2</v>
      </c>
      <c r="D142" s="21">
        <f t="shared" si="1"/>
        <v>2007.02</v>
      </c>
      <c r="E142" s="68">
        <v>1.3146</v>
      </c>
      <c r="F142" s="68">
        <v>0.9</v>
      </c>
      <c r="G142" s="71">
        <v>12.43</v>
      </c>
      <c r="H142" s="68">
        <v>1.3123</v>
      </c>
      <c r="I142" s="68">
        <v>0.9</v>
      </c>
      <c r="J142" s="71">
        <v>12.42</v>
      </c>
      <c r="K142" s="19"/>
    </row>
    <row r="143" spans="1:11" s="16" customFormat="1" ht="15.75" customHeight="1" x14ac:dyDescent="0.2">
      <c r="A143" s="20" t="s">
        <v>20</v>
      </c>
      <c r="B143" s="6">
        <v>2007</v>
      </c>
      <c r="C143" s="20">
        <v>1</v>
      </c>
      <c r="D143" s="21">
        <f t="shared" si="1"/>
        <v>2007.01</v>
      </c>
      <c r="E143" s="68">
        <v>1.3146</v>
      </c>
      <c r="F143" s="68">
        <v>0.9</v>
      </c>
      <c r="G143" s="71">
        <v>12.43</v>
      </c>
      <c r="H143" s="68">
        <v>1.3123</v>
      </c>
      <c r="I143" s="68">
        <v>0.9</v>
      </c>
      <c r="J143" s="71">
        <v>12.42</v>
      </c>
      <c r="K143" s="19"/>
    </row>
    <row r="144" spans="1:11" s="16" customFormat="1" ht="15.75" customHeight="1" x14ac:dyDescent="0.2">
      <c r="A144" s="20" t="s">
        <v>21</v>
      </c>
      <c r="B144" s="6">
        <v>2007</v>
      </c>
      <c r="C144" s="20">
        <v>12</v>
      </c>
      <c r="D144" s="21">
        <f t="shared" si="1"/>
        <v>2007.12</v>
      </c>
      <c r="E144" s="68">
        <v>1.3948</v>
      </c>
      <c r="F144" s="68">
        <v>0.79759999999999998</v>
      </c>
      <c r="G144" s="71">
        <v>11.82</v>
      </c>
      <c r="H144" s="68">
        <v>1.3925000000000001</v>
      </c>
      <c r="I144" s="68">
        <v>0.79759999999999998</v>
      </c>
      <c r="J144" s="71">
        <v>11.81</v>
      </c>
      <c r="K144" s="19"/>
    </row>
    <row r="145" spans="1:11" s="16" customFormat="1" ht="15.75" customHeight="1" x14ac:dyDescent="0.2">
      <c r="A145" s="20" t="s">
        <v>22</v>
      </c>
      <c r="B145" s="6">
        <v>2006</v>
      </c>
      <c r="C145" s="20">
        <v>11</v>
      </c>
      <c r="D145" s="21">
        <f t="shared" si="1"/>
        <v>2006.11</v>
      </c>
      <c r="E145" s="68">
        <v>1.3948</v>
      </c>
      <c r="F145" s="68">
        <v>0.79759999999999998</v>
      </c>
      <c r="G145" s="71">
        <v>11.82</v>
      </c>
      <c r="H145" s="68">
        <v>1.3925000000000001</v>
      </c>
      <c r="I145" s="68">
        <v>0.79759999999999998</v>
      </c>
      <c r="J145" s="71">
        <v>11.81</v>
      </c>
      <c r="K145" s="19"/>
    </row>
    <row r="146" spans="1:11" s="16" customFormat="1" ht="15.75" customHeight="1" x14ac:dyDescent="0.2">
      <c r="A146" s="20" t="s">
        <v>23</v>
      </c>
      <c r="B146" s="6">
        <v>2006</v>
      </c>
      <c r="C146" s="20">
        <v>10</v>
      </c>
      <c r="D146" s="21">
        <f t="shared" si="1"/>
        <v>2006.1</v>
      </c>
      <c r="E146" s="68">
        <v>1.3815999999999999</v>
      </c>
      <c r="F146" s="68">
        <v>0.74219999999999997</v>
      </c>
      <c r="G146" s="71">
        <v>11.29</v>
      </c>
      <c r="H146" s="68">
        <v>1.3793</v>
      </c>
      <c r="I146" s="68">
        <v>0.74219999999999997</v>
      </c>
      <c r="J146" s="71">
        <v>11.28</v>
      </c>
      <c r="K146" s="19"/>
    </row>
    <row r="147" spans="1:11" s="16" customFormat="1" ht="15.75" customHeight="1" x14ac:dyDescent="0.2">
      <c r="A147" s="20" t="s">
        <v>24</v>
      </c>
      <c r="B147" s="6">
        <v>2006</v>
      </c>
      <c r="C147" s="20">
        <v>9</v>
      </c>
      <c r="D147" s="21">
        <f t="shared" si="1"/>
        <v>2006.09</v>
      </c>
      <c r="E147" s="68">
        <v>1.3815999999999999</v>
      </c>
      <c r="F147" s="68">
        <v>0.74219999999999997</v>
      </c>
      <c r="G147" s="71">
        <v>11.29</v>
      </c>
      <c r="H147" s="68">
        <v>1.3793</v>
      </c>
      <c r="I147" s="68">
        <v>0.74219999999999997</v>
      </c>
      <c r="J147" s="71">
        <v>11.28</v>
      </c>
      <c r="K147" s="19"/>
    </row>
    <row r="148" spans="1:11" s="16" customFormat="1" ht="15.75" customHeight="1" x14ac:dyDescent="0.2">
      <c r="A148" s="20" t="s">
        <v>25</v>
      </c>
      <c r="B148" s="6">
        <v>2006</v>
      </c>
      <c r="C148" s="20">
        <v>8</v>
      </c>
      <c r="D148" s="21">
        <f t="shared" si="1"/>
        <v>2006.08</v>
      </c>
      <c r="E148" s="68">
        <v>1.2179</v>
      </c>
      <c r="F148" s="68">
        <v>0.72009999999999996</v>
      </c>
      <c r="G148" s="71">
        <v>10.53</v>
      </c>
      <c r="H148" s="68">
        <v>1.2156</v>
      </c>
      <c r="I148" s="68">
        <v>0.72009999999999996</v>
      </c>
      <c r="J148" s="71">
        <v>10.52</v>
      </c>
      <c r="K148" s="19"/>
    </row>
    <row r="149" spans="1:11" s="16" customFormat="1" ht="15.75" customHeight="1" x14ac:dyDescent="0.2">
      <c r="A149" s="20" t="s">
        <v>26</v>
      </c>
      <c r="B149" s="6">
        <v>2006</v>
      </c>
      <c r="C149" s="20">
        <v>7</v>
      </c>
      <c r="D149" s="21">
        <f t="shared" si="1"/>
        <v>2006.07</v>
      </c>
      <c r="E149" s="68">
        <v>1.2179</v>
      </c>
      <c r="F149" s="68">
        <v>0.72009999999999996</v>
      </c>
      <c r="G149" s="71">
        <v>10.53</v>
      </c>
      <c r="H149" s="68">
        <v>1.2156</v>
      </c>
      <c r="I149" s="68">
        <v>0.72009999999999996</v>
      </c>
      <c r="J149" s="71">
        <v>10.52</v>
      </c>
      <c r="K149" s="19"/>
    </row>
    <row r="150" spans="1:11" s="16" customFormat="1" ht="15.75" customHeight="1" x14ac:dyDescent="0.2">
      <c r="A150" s="20" t="s">
        <v>27</v>
      </c>
      <c r="B150" s="6">
        <v>2006</v>
      </c>
      <c r="C150" s="20">
        <v>6</v>
      </c>
      <c r="D150" s="21">
        <f t="shared" si="1"/>
        <v>2006.06</v>
      </c>
      <c r="E150" s="68">
        <v>1.2258</v>
      </c>
      <c r="F150" s="68">
        <v>0.73629999999999995</v>
      </c>
      <c r="G150" s="71">
        <v>10.7</v>
      </c>
      <c r="H150" s="68">
        <v>1.2235</v>
      </c>
      <c r="I150" s="68">
        <v>0.73629999999999995</v>
      </c>
      <c r="J150" s="71">
        <v>10.69</v>
      </c>
      <c r="K150" s="19"/>
    </row>
    <row r="151" spans="1:11" s="16" customFormat="1" ht="15.75" customHeight="1" x14ac:dyDescent="0.2">
      <c r="A151" s="20" t="s">
        <v>2</v>
      </c>
      <c r="B151" s="6">
        <v>2006</v>
      </c>
      <c r="C151" s="20">
        <v>5</v>
      </c>
      <c r="D151" s="21">
        <f t="shared" si="1"/>
        <v>2006.05</v>
      </c>
      <c r="E151" s="68">
        <v>1.2258</v>
      </c>
      <c r="F151" s="68">
        <v>0.73629999999999995</v>
      </c>
      <c r="G151" s="71">
        <v>10.7</v>
      </c>
      <c r="H151" s="68">
        <v>1.2235</v>
      </c>
      <c r="I151" s="68">
        <v>0.73629999999999995</v>
      </c>
      <c r="J151" s="71">
        <v>10.69</v>
      </c>
      <c r="K151" s="19"/>
    </row>
    <row r="152" spans="1:11" s="16" customFormat="1" ht="15.75" customHeight="1" x14ac:dyDescent="0.2">
      <c r="A152" s="20" t="s">
        <v>28</v>
      </c>
      <c r="B152" s="6">
        <v>2006</v>
      </c>
      <c r="C152" s="20">
        <v>4</v>
      </c>
      <c r="D152" s="21">
        <f t="shared" si="1"/>
        <v>2006.04</v>
      </c>
      <c r="E152" s="68">
        <v>1.2519</v>
      </c>
      <c r="F152" s="68">
        <v>0.77039999999999997</v>
      </c>
      <c r="G152" s="71">
        <v>11.08</v>
      </c>
      <c r="H152" s="68">
        <v>1.2496</v>
      </c>
      <c r="I152" s="68">
        <v>0.77039999999999997</v>
      </c>
      <c r="J152" s="71">
        <v>11.08</v>
      </c>
      <c r="K152" s="19"/>
    </row>
    <row r="153" spans="1:11" s="16" customFormat="1" ht="15.75" customHeight="1" x14ac:dyDescent="0.2">
      <c r="A153" s="20" t="s">
        <v>18</v>
      </c>
      <c r="B153" s="6">
        <v>2006</v>
      </c>
      <c r="C153" s="20">
        <v>3</v>
      </c>
      <c r="D153" s="21">
        <f t="shared" si="1"/>
        <v>2006.03</v>
      </c>
      <c r="E153" s="68">
        <v>1.2519</v>
      </c>
      <c r="F153" s="68">
        <v>0.77039999999999997</v>
      </c>
      <c r="G153" s="71">
        <v>11.08</v>
      </c>
      <c r="H153" s="68">
        <v>1.2496</v>
      </c>
      <c r="I153" s="68">
        <v>0.77039999999999997</v>
      </c>
      <c r="J153" s="71">
        <v>11.08</v>
      </c>
      <c r="K153" s="19"/>
    </row>
    <row r="154" spans="1:11" s="16" customFormat="1" ht="15.75" customHeight="1" x14ac:dyDescent="0.2">
      <c r="A154" s="20" t="s">
        <v>19</v>
      </c>
      <c r="B154" s="6">
        <v>2006</v>
      </c>
      <c r="C154" s="20">
        <v>2</v>
      </c>
      <c r="D154" s="21">
        <f t="shared" si="1"/>
        <v>2006.02</v>
      </c>
      <c r="E154" s="68">
        <v>1.4571000000000001</v>
      </c>
      <c r="F154" s="68">
        <v>0.86460000000000004</v>
      </c>
      <c r="G154" s="71">
        <v>12.62</v>
      </c>
      <c r="H154" s="68">
        <v>1.4548000000000001</v>
      </c>
      <c r="I154" s="68">
        <v>0.86460000000000004</v>
      </c>
      <c r="J154" s="71">
        <v>12.61</v>
      </c>
      <c r="K154" s="19"/>
    </row>
    <row r="155" spans="1:11" s="16" customFormat="1" ht="15.75" customHeight="1" x14ac:dyDescent="0.2">
      <c r="A155" s="20" t="s">
        <v>20</v>
      </c>
      <c r="B155" s="6">
        <v>2006</v>
      </c>
      <c r="C155" s="20">
        <v>1</v>
      </c>
      <c r="D155" s="21">
        <f t="shared" si="1"/>
        <v>2006.01</v>
      </c>
      <c r="E155" s="68">
        <v>1.4571000000000001</v>
      </c>
      <c r="F155" s="68">
        <v>0.86460000000000004</v>
      </c>
      <c r="G155" s="71">
        <v>12.62</v>
      </c>
      <c r="H155" s="68">
        <v>1.4548000000000001</v>
      </c>
      <c r="I155" s="68">
        <v>0.86460000000000004</v>
      </c>
      <c r="J155" s="71">
        <v>12.61</v>
      </c>
      <c r="K155" s="19"/>
    </row>
    <row r="156" spans="1:11" s="16" customFormat="1" ht="15.75" customHeight="1" x14ac:dyDescent="0.2">
      <c r="A156" s="20" t="s">
        <v>21</v>
      </c>
      <c r="B156" s="6">
        <v>2006</v>
      </c>
      <c r="C156" s="20">
        <v>12</v>
      </c>
      <c r="D156" s="21">
        <f t="shared" si="1"/>
        <v>2006.12</v>
      </c>
      <c r="E156" s="68">
        <v>1.6881999999999999</v>
      </c>
      <c r="F156" s="68">
        <v>0.87980000000000003</v>
      </c>
      <c r="G156" s="71">
        <v>13.56</v>
      </c>
      <c r="H156" s="68">
        <v>1.6859</v>
      </c>
      <c r="I156" s="68">
        <v>0.87980000000000003</v>
      </c>
      <c r="J156" s="71">
        <v>13.55</v>
      </c>
      <c r="K156" s="19"/>
    </row>
    <row r="157" spans="1:11" s="16" customFormat="1" ht="15.75" customHeight="1" x14ac:dyDescent="0.2">
      <c r="A157" s="20" t="s">
        <v>22</v>
      </c>
      <c r="B157" s="6">
        <v>2005</v>
      </c>
      <c r="C157" s="20">
        <v>11</v>
      </c>
      <c r="D157" s="21">
        <f t="shared" si="1"/>
        <v>2005.11</v>
      </c>
      <c r="E157" s="68">
        <v>1.6881999999999999</v>
      </c>
      <c r="F157" s="68">
        <v>0.87980000000000003</v>
      </c>
      <c r="G157" s="71">
        <v>13.56</v>
      </c>
      <c r="H157" s="68">
        <v>1.6859</v>
      </c>
      <c r="I157" s="68">
        <v>0.87980000000000003</v>
      </c>
      <c r="J157" s="71">
        <v>13.55</v>
      </c>
      <c r="K157" s="19"/>
    </row>
    <row r="158" spans="1:11" s="16" customFormat="1" ht="15.75" customHeight="1" x14ac:dyDescent="0.2">
      <c r="A158" s="20" t="s">
        <v>23</v>
      </c>
      <c r="B158" s="6">
        <v>2005</v>
      </c>
      <c r="C158" s="20">
        <v>10</v>
      </c>
      <c r="D158" s="21">
        <f t="shared" si="1"/>
        <v>2005.1</v>
      </c>
      <c r="E158" s="68">
        <v>1.8508</v>
      </c>
      <c r="F158" s="68">
        <v>0.85319999999999996</v>
      </c>
      <c r="G158" s="71">
        <v>13.9</v>
      </c>
      <c r="H158" s="68">
        <v>1.8485</v>
      </c>
      <c r="I158" s="68">
        <v>0.85319999999999996</v>
      </c>
      <c r="J158" s="71">
        <v>13.89</v>
      </c>
      <c r="K158" s="19"/>
    </row>
    <row r="159" spans="1:11" s="16" customFormat="1" ht="15.75" customHeight="1" x14ac:dyDescent="0.2">
      <c r="A159" s="20" t="s">
        <v>24</v>
      </c>
      <c r="B159" s="6">
        <v>2005</v>
      </c>
      <c r="C159" s="20">
        <v>9</v>
      </c>
      <c r="D159" s="21">
        <f t="shared" si="1"/>
        <v>2005.09</v>
      </c>
      <c r="E159" s="68">
        <v>1.8508</v>
      </c>
      <c r="F159" s="68">
        <v>0.85319999999999996</v>
      </c>
      <c r="G159" s="71">
        <v>13.9</v>
      </c>
      <c r="H159" s="68">
        <v>1.8485</v>
      </c>
      <c r="I159" s="68">
        <v>0.85319999999999996</v>
      </c>
      <c r="J159" s="71">
        <v>13.89</v>
      </c>
      <c r="K159" s="19"/>
    </row>
    <row r="160" spans="1:11" s="16" customFormat="1" ht="15.75" customHeight="1" x14ac:dyDescent="0.2">
      <c r="A160" s="20" t="s">
        <v>25</v>
      </c>
      <c r="B160" s="6">
        <v>2005</v>
      </c>
      <c r="C160" s="20">
        <v>8</v>
      </c>
      <c r="D160" s="21">
        <f t="shared" si="1"/>
        <v>2005.08</v>
      </c>
      <c r="E160" s="68">
        <v>1.7044999999999999</v>
      </c>
      <c r="F160" s="68">
        <v>0.82199999999999995</v>
      </c>
      <c r="G160" s="71">
        <v>13.12</v>
      </c>
      <c r="H160" s="68">
        <v>1.7021999999999999</v>
      </c>
      <c r="I160" s="68">
        <v>0.82199999999999995</v>
      </c>
      <c r="J160" s="71">
        <v>13.11</v>
      </c>
      <c r="K160" s="19"/>
    </row>
    <row r="161" spans="1:11" s="16" customFormat="1" ht="15.75" customHeight="1" x14ac:dyDescent="0.2">
      <c r="A161" s="20" t="s">
        <v>26</v>
      </c>
      <c r="B161" s="6">
        <v>2005</v>
      </c>
      <c r="C161" s="20">
        <v>7</v>
      </c>
      <c r="D161" s="21">
        <f t="shared" si="1"/>
        <v>2005.07</v>
      </c>
      <c r="E161" s="68">
        <v>1.7044999999999999</v>
      </c>
      <c r="F161" s="68">
        <v>0.82199999999999995</v>
      </c>
      <c r="G161" s="71">
        <v>13.12</v>
      </c>
      <c r="H161" s="68">
        <v>1.7021999999999999</v>
      </c>
      <c r="I161" s="68">
        <v>0.82199999999999995</v>
      </c>
      <c r="J161" s="71">
        <v>13.11</v>
      </c>
      <c r="K161" s="19"/>
    </row>
    <row r="162" spans="1:11" s="16" customFormat="1" ht="15.75" customHeight="1" x14ac:dyDescent="0.2">
      <c r="A162" s="20" t="s">
        <v>27</v>
      </c>
      <c r="B162" s="6">
        <v>2005</v>
      </c>
      <c r="C162" s="20">
        <v>6</v>
      </c>
      <c r="D162" s="21">
        <f t="shared" si="1"/>
        <v>2005.06</v>
      </c>
      <c r="E162" s="68">
        <v>1.5772999999999999</v>
      </c>
      <c r="F162" s="68">
        <v>0.81530000000000002</v>
      </c>
      <c r="G162" s="71">
        <v>12.61</v>
      </c>
      <c r="H162" s="68">
        <v>1.575</v>
      </c>
      <c r="I162" s="68">
        <v>0.81530000000000002</v>
      </c>
      <c r="J162" s="71">
        <v>12.61</v>
      </c>
      <c r="K162" s="19"/>
    </row>
    <row r="163" spans="1:11" s="16" customFormat="1" ht="15.75" customHeight="1" x14ac:dyDescent="0.2">
      <c r="A163" s="20" t="s">
        <v>2</v>
      </c>
      <c r="B163" s="6">
        <v>2005</v>
      </c>
      <c r="C163" s="20">
        <v>5</v>
      </c>
      <c r="D163" s="21">
        <f t="shared" si="1"/>
        <v>2005.05</v>
      </c>
      <c r="E163" s="68">
        <v>1.5772999999999999</v>
      </c>
      <c r="F163" s="68">
        <v>0.81530000000000002</v>
      </c>
      <c r="G163" s="71">
        <v>12.61</v>
      </c>
      <c r="H163" s="68">
        <v>1.575</v>
      </c>
      <c r="I163" s="68">
        <v>0.81530000000000002</v>
      </c>
      <c r="J163" s="71">
        <v>12.61</v>
      </c>
      <c r="K163" s="19"/>
    </row>
    <row r="164" spans="1:11" s="16" customFormat="1" ht="15.75" customHeight="1" x14ac:dyDescent="0.2">
      <c r="A164" s="20" t="s">
        <v>28</v>
      </c>
      <c r="B164" s="6">
        <v>2005</v>
      </c>
      <c r="C164" s="20">
        <v>4</v>
      </c>
      <c r="D164" s="21">
        <f t="shared" si="1"/>
        <v>2005.04</v>
      </c>
      <c r="E164" s="68">
        <v>1.7450000000000001</v>
      </c>
      <c r="F164" s="68">
        <v>0.80210000000000004</v>
      </c>
      <c r="G164" s="71">
        <v>13.09</v>
      </c>
      <c r="H164" s="68">
        <v>1.7426999999999999</v>
      </c>
      <c r="I164" s="68">
        <v>0.80210000000000004</v>
      </c>
      <c r="J164" s="71">
        <v>13.08</v>
      </c>
      <c r="K164" s="19"/>
    </row>
    <row r="165" spans="1:11" s="16" customFormat="1" ht="15.75" customHeight="1" x14ac:dyDescent="0.2">
      <c r="A165" s="20" t="s">
        <v>18</v>
      </c>
      <c r="B165" s="6">
        <v>2005</v>
      </c>
      <c r="C165" s="20">
        <v>3</v>
      </c>
      <c r="D165" s="21">
        <f t="shared" si="1"/>
        <v>2005.03</v>
      </c>
      <c r="E165" s="68">
        <v>1.7450000000000001</v>
      </c>
      <c r="F165" s="68">
        <v>0.80210000000000004</v>
      </c>
      <c r="G165" s="71">
        <v>13.09</v>
      </c>
      <c r="H165" s="68">
        <v>1.7426999999999999</v>
      </c>
      <c r="I165" s="68">
        <v>0.80210000000000004</v>
      </c>
      <c r="J165" s="71">
        <v>13.08</v>
      </c>
      <c r="K165" s="19"/>
    </row>
    <row r="166" spans="1:11" s="16" customFormat="1" ht="15.75" customHeight="1" x14ac:dyDescent="0.2">
      <c r="A166" s="20" t="s">
        <v>19</v>
      </c>
      <c r="B166" s="6">
        <v>2005</v>
      </c>
      <c r="C166" s="20">
        <v>2</v>
      </c>
      <c r="D166" s="21">
        <f t="shared" si="1"/>
        <v>2005.02</v>
      </c>
      <c r="E166" s="68">
        <v>1.8540000000000001</v>
      </c>
      <c r="F166" s="68">
        <v>0.78469999999999995</v>
      </c>
      <c r="G166" s="71">
        <v>13.32</v>
      </c>
      <c r="H166" s="68">
        <v>1.8516999999999999</v>
      </c>
      <c r="I166" s="68">
        <v>0.78469999999999995</v>
      </c>
      <c r="J166" s="71">
        <v>13.31</v>
      </c>
      <c r="K166" s="19"/>
    </row>
    <row r="167" spans="1:11" s="16" customFormat="1" ht="15.75" customHeight="1" x14ac:dyDescent="0.2">
      <c r="A167" s="20" t="s">
        <v>20</v>
      </c>
      <c r="B167" s="6">
        <v>2005</v>
      </c>
      <c r="C167" s="20">
        <v>1</v>
      </c>
      <c r="D167" s="21">
        <f t="shared" si="1"/>
        <v>2005.01</v>
      </c>
      <c r="E167" s="68">
        <v>1.8540000000000001</v>
      </c>
      <c r="F167" s="68">
        <v>0.78469999999999995</v>
      </c>
      <c r="G167" s="71">
        <v>13.32</v>
      </c>
      <c r="H167" s="68">
        <v>1.8516999999999999</v>
      </c>
      <c r="I167" s="68">
        <v>0.78469999999999995</v>
      </c>
      <c r="J167" s="71">
        <v>13.31</v>
      </c>
      <c r="K167" s="19"/>
    </row>
    <row r="168" spans="1:11" s="16" customFormat="1" ht="15.75" customHeight="1" x14ac:dyDescent="0.2">
      <c r="A168" s="20" t="s">
        <v>21</v>
      </c>
      <c r="B168" s="6">
        <v>2005</v>
      </c>
      <c r="C168" s="20">
        <v>12</v>
      </c>
      <c r="D168" s="21">
        <f t="shared" si="1"/>
        <v>2005.12</v>
      </c>
      <c r="E168" s="68">
        <v>1.9734</v>
      </c>
      <c r="F168" s="68">
        <v>0.75919999999999999</v>
      </c>
      <c r="G168" s="71">
        <v>13.51</v>
      </c>
      <c r="H168" s="68">
        <v>1.9711000000000001</v>
      </c>
      <c r="I168" s="68">
        <v>0.75919999999999999</v>
      </c>
      <c r="J168" s="71">
        <v>13.5</v>
      </c>
      <c r="K168" s="19"/>
    </row>
    <row r="169" spans="1:11" s="16" customFormat="1" ht="15.75" customHeight="1" x14ac:dyDescent="0.2">
      <c r="A169" s="20" t="s">
        <v>22</v>
      </c>
      <c r="B169" s="6">
        <v>2004</v>
      </c>
      <c r="C169" s="20">
        <v>11</v>
      </c>
      <c r="D169" s="21">
        <f t="shared" si="1"/>
        <v>2004.11</v>
      </c>
      <c r="E169" s="68">
        <v>1.9734</v>
      </c>
      <c r="F169" s="68">
        <v>0.75919999999999999</v>
      </c>
      <c r="G169" s="71">
        <v>13.51</v>
      </c>
      <c r="H169" s="68">
        <v>1.9711000000000001</v>
      </c>
      <c r="I169" s="68">
        <v>0.75919999999999999</v>
      </c>
      <c r="J169" s="71">
        <v>13.5</v>
      </c>
      <c r="K169" s="19"/>
    </row>
    <row r="170" spans="1:11" s="16" customFormat="1" ht="15.75" customHeight="1" x14ac:dyDescent="0.2">
      <c r="A170" s="20" t="s">
        <v>23</v>
      </c>
      <c r="B170" s="6">
        <v>2004</v>
      </c>
      <c r="C170" s="20">
        <v>10</v>
      </c>
      <c r="D170" s="21">
        <f t="shared" si="1"/>
        <v>2004.1</v>
      </c>
      <c r="E170" s="68">
        <v>1.8281000000000001</v>
      </c>
      <c r="F170" s="68">
        <v>0.75619999999999998</v>
      </c>
      <c r="G170" s="71">
        <v>12.98</v>
      </c>
      <c r="H170" s="68">
        <v>1.8258000000000001</v>
      </c>
      <c r="I170" s="68">
        <v>0.75619999999999998</v>
      </c>
      <c r="J170" s="71">
        <v>12.97</v>
      </c>
      <c r="K170" s="19"/>
    </row>
    <row r="171" spans="1:11" s="16" customFormat="1" ht="15.75" customHeight="1" x14ac:dyDescent="0.2">
      <c r="A171" s="20" t="s">
        <v>24</v>
      </c>
      <c r="B171" s="6">
        <v>2004</v>
      </c>
      <c r="C171" s="20">
        <v>9</v>
      </c>
      <c r="D171" s="21">
        <f t="shared" si="1"/>
        <v>2004.09</v>
      </c>
      <c r="E171" s="68">
        <v>1.8281000000000001</v>
      </c>
      <c r="F171" s="68">
        <v>0.75619999999999998</v>
      </c>
      <c r="G171" s="71">
        <v>12.98</v>
      </c>
      <c r="H171" s="68">
        <v>1.8258000000000001</v>
      </c>
      <c r="I171" s="68">
        <v>0.75619999999999998</v>
      </c>
      <c r="J171" s="71">
        <v>12.97</v>
      </c>
      <c r="K171" s="19"/>
    </row>
    <row r="172" spans="1:11" s="16" customFormat="1" ht="15.75" customHeight="1" x14ac:dyDescent="0.2">
      <c r="A172" s="20" t="s">
        <v>25</v>
      </c>
      <c r="B172" s="6">
        <v>2004</v>
      </c>
      <c r="C172" s="20">
        <v>8</v>
      </c>
      <c r="D172" s="21">
        <f t="shared" si="1"/>
        <v>2004.08</v>
      </c>
      <c r="E172" s="68">
        <v>2.0669</v>
      </c>
      <c r="F172" s="68">
        <v>0.746</v>
      </c>
      <c r="G172" s="71">
        <v>13.72</v>
      </c>
      <c r="H172" s="68">
        <v>2.0646</v>
      </c>
      <c r="I172" s="68">
        <v>0.746</v>
      </c>
      <c r="J172" s="71">
        <v>13.72</v>
      </c>
      <c r="K172" s="19"/>
    </row>
    <row r="173" spans="1:11" s="16" customFormat="1" ht="15.75" customHeight="1" x14ac:dyDescent="0.2">
      <c r="A173" s="20" t="s">
        <v>26</v>
      </c>
      <c r="B173" s="6">
        <v>2004</v>
      </c>
      <c r="C173" s="20">
        <v>7</v>
      </c>
      <c r="D173" s="21">
        <f t="shared" si="1"/>
        <v>2004.07</v>
      </c>
      <c r="E173" s="68">
        <v>2.0669</v>
      </c>
      <c r="F173" s="68">
        <v>0.746</v>
      </c>
      <c r="G173" s="71">
        <v>13.72</v>
      </c>
      <c r="H173" s="68">
        <v>2.0646</v>
      </c>
      <c r="I173" s="68">
        <v>0.746</v>
      </c>
      <c r="J173" s="71">
        <v>13.72</v>
      </c>
      <c r="K173" s="19"/>
    </row>
    <row r="174" spans="1:11" s="16" customFormat="1" ht="15.75" customHeight="1" x14ac:dyDescent="0.2">
      <c r="A174" s="20" t="s">
        <v>27</v>
      </c>
      <c r="B174" s="6">
        <v>2004</v>
      </c>
      <c r="C174" s="20">
        <v>6</v>
      </c>
      <c r="D174" s="21">
        <f t="shared" si="1"/>
        <v>2004.06</v>
      </c>
      <c r="E174" s="68">
        <v>2.4287999999999998</v>
      </c>
      <c r="F174" s="68">
        <v>0.72819999999999996</v>
      </c>
      <c r="G174" s="71">
        <v>14.84</v>
      </c>
      <c r="H174" s="68">
        <v>2.4264999999999999</v>
      </c>
      <c r="I174" s="68">
        <v>0.72819999999999996</v>
      </c>
      <c r="J174" s="71">
        <v>14.83</v>
      </c>
      <c r="K174" s="19"/>
    </row>
    <row r="175" spans="1:11" s="16" customFormat="1" ht="15.75" customHeight="1" x14ac:dyDescent="0.2">
      <c r="A175" s="20" t="s">
        <v>2</v>
      </c>
      <c r="B175" s="6">
        <v>2004</v>
      </c>
      <c r="C175" s="20">
        <v>5</v>
      </c>
      <c r="D175" s="21">
        <f t="shared" si="1"/>
        <v>2004.05</v>
      </c>
      <c r="E175" s="68">
        <v>2.4287999999999998</v>
      </c>
      <c r="F175" s="68">
        <v>0.72819999999999996</v>
      </c>
      <c r="G175" s="71">
        <v>14.84</v>
      </c>
      <c r="H175" s="68">
        <v>2.4264999999999999</v>
      </c>
      <c r="I175" s="68">
        <v>0.72819999999999996</v>
      </c>
      <c r="J175" s="71">
        <v>14.83</v>
      </c>
      <c r="K175" s="19"/>
    </row>
    <row r="176" spans="1:11" s="16" customFormat="1" ht="15.75" customHeight="1" x14ac:dyDescent="0.2">
      <c r="A176" s="20" t="s">
        <v>28</v>
      </c>
      <c r="B176" s="6">
        <v>2004</v>
      </c>
      <c r="C176" s="20">
        <v>4</v>
      </c>
      <c r="D176" s="21">
        <f t="shared" si="1"/>
        <v>2004.04</v>
      </c>
      <c r="E176" s="68">
        <v>2.1194000000000002</v>
      </c>
      <c r="F176" s="68">
        <v>0.71419999999999995</v>
      </c>
      <c r="G176" s="71">
        <v>13.63</v>
      </c>
      <c r="H176" s="68">
        <v>2.1171000000000002</v>
      </c>
      <c r="I176" s="68">
        <v>0.71419999999999995</v>
      </c>
      <c r="J176" s="71">
        <v>13.62</v>
      </c>
      <c r="K176" s="19"/>
    </row>
    <row r="177" spans="1:11" s="16" customFormat="1" ht="15.75" customHeight="1" x14ac:dyDescent="0.2">
      <c r="A177" s="20" t="s">
        <v>18</v>
      </c>
      <c r="B177" s="6">
        <v>2004</v>
      </c>
      <c r="C177" s="20">
        <v>3</v>
      </c>
      <c r="D177" s="21">
        <f t="shared" si="1"/>
        <v>2004.03</v>
      </c>
      <c r="E177" s="68">
        <v>2.1194000000000002</v>
      </c>
      <c r="F177" s="68">
        <v>0.71419999999999995</v>
      </c>
      <c r="G177" s="71">
        <v>13.63</v>
      </c>
      <c r="H177" s="68">
        <v>2.1171000000000002</v>
      </c>
      <c r="I177" s="68">
        <v>0.71419999999999995</v>
      </c>
      <c r="J177" s="71">
        <v>13.62</v>
      </c>
      <c r="K177" s="19"/>
    </row>
    <row r="178" spans="1:11" s="16" customFormat="1" ht="15.75" customHeight="1" x14ac:dyDescent="0.2">
      <c r="A178" s="20" t="s">
        <v>19</v>
      </c>
      <c r="B178" s="6">
        <v>2004</v>
      </c>
      <c r="C178" s="20">
        <v>2</v>
      </c>
      <c r="D178" s="21">
        <f t="shared" si="1"/>
        <v>2004.02</v>
      </c>
      <c r="E178" s="68">
        <v>1.4500999999999999</v>
      </c>
      <c r="F178" s="68">
        <v>0.71540000000000004</v>
      </c>
      <c r="G178" s="71">
        <v>11.3</v>
      </c>
      <c r="H178" s="68">
        <v>1.4478</v>
      </c>
      <c r="I178" s="68">
        <v>0.71540000000000004</v>
      </c>
      <c r="J178" s="71">
        <v>11.29</v>
      </c>
      <c r="K178" s="19"/>
    </row>
    <row r="179" spans="1:11" s="16" customFormat="1" ht="15.75" customHeight="1" x14ac:dyDescent="0.2">
      <c r="A179" s="20" t="s">
        <v>20</v>
      </c>
      <c r="B179" s="6">
        <v>2004</v>
      </c>
      <c r="C179" s="20">
        <v>1</v>
      </c>
      <c r="D179" s="21">
        <f t="shared" si="1"/>
        <v>2004.01</v>
      </c>
      <c r="E179" s="68">
        <v>1.4500999999999999</v>
      </c>
      <c r="F179" s="68">
        <v>0.71540000000000004</v>
      </c>
      <c r="G179" s="71">
        <v>11.3</v>
      </c>
      <c r="H179" s="68">
        <v>1.4478</v>
      </c>
      <c r="I179" s="68">
        <v>0.71540000000000004</v>
      </c>
      <c r="J179" s="71">
        <v>11.29</v>
      </c>
      <c r="K179" s="19"/>
    </row>
    <row r="180" spans="1:11" s="16" customFormat="1" ht="15.75" customHeight="1" x14ac:dyDescent="0.2">
      <c r="A180" s="20" t="s">
        <v>21</v>
      </c>
      <c r="B180" s="6">
        <v>2004</v>
      </c>
      <c r="C180" s="20">
        <v>12</v>
      </c>
      <c r="D180" s="21">
        <f t="shared" si="1"/>
        <v>2004.12</v>
      </c>
      <c r="E180" s="68">
        <v>1.2778</v>
      </c>
      <c r="F180" s="68">
        <v>0.71879999999999999</v>
      </c>
      <c r="G180" s="71">
        <v>10.73</v>
      </c>
      <c r="H180" s="68">
        <v>1.2755000000000001</v>
      </c>
      <c r="I180" s="68">
        <v>0.71879999999999999</v>
      </c>
      <c r="J180" s="71">
        <v>10.72</v>
      </c>
      <c r="K180" s="19"/>
    </row>
    <row r="181" spans="1:11" s="16" customFormat="1" ht="15.75" customHeight="1" x14ac:dyDescent="0.2">
      <c r="A181" s="20" t="s">
        <v>22</v>
      </c>
      <c r="B181" s="6">
        <v>2003</v>
      </c>
      <c r="C181" s="20">
        <v>11</v>
      </c>
      <c r="D181" s="21">
        <f t="shared" si="1"/>
        <v>2003.11</v>
      </c>
      <c r="E181" s="68">
        <v>1.2778</v>
      </c>
      <c r="F181" s="68">
        <v>0.71879999999999999</v>
      </c>
      <c r="G181" s="71">
        <v>10.73</v>
      </c>
      <c r="H181" s="68">
        <v>1.2755000000000001</v>
      </c>
      <c r="I181" s="68">
        <v>0.71879999999999999</v>
      </c>
      <c r="J181" s="71">
        <v>10.72</v>
      </c>
      <c r="K181" s="19"/>
    </row>
    <row r="182" spans="1:11" ht="14.45" customHeight="1" x14ac:dyDescent="0.2">
      <c r="A182" s="20" t="s">
        <v>23</v>
      </c>
      <c r="B182" s="6">
        <v>2003</v>
      </c>
      <c r="C182" s="20">
        <v>10</v>
      </c>
      <c r="D182" s="21">
        <f t="shared" si="1"/>
        <v>2003.1</v>
      </c>
      <c r="E182" s="68">
        <v>1.2574000000000001</v>
      </c>
      <c r="F182" s="68">
        <v>0.71399999999999997</v>
      </c>
      <c r="G182" s="71">
        <v>10.61</v>
      </c>
      <c r="H182" s="68">
        <v>1.2551000000000001</v>
      </c>
      <c r="I182" s="68">
        <v>0.71399999999999997</v>
      </c>
      <c r="J182" s="71">
        <v>10.6</v>
      </c>
    </row>
    <row r="183" spans="1:11" ht="14.45" customHeight="1" x14ac:dyDescent="0.2">
      <c r="A183" s="20" t="s">
        <v>24</v>
      </c>
      <c r="B183" s="6">
        <v>2003</v>
      </c>
      <c r="C183" s="20">
        <v>9</v>
      </c>
      <c r="D183" s="21">
        <f t="shared" si="1"/>
        <v>2003.09</v>
      </c>
      <c r="E183" s="68">
        <v>1.2574000000000001</v>
      </c>
      <c r="F183" s="68">
        <v>0.71399999999999997</v>
      </c>
      <c r="G183" s="71">
        <v>10.61</v>
      </c>
      <c r="H183" s="68">
        <v>1.2551000000000001</v>
      </c>
      <c r="I183" s="68">
        <v>0.71399999999999997</v>
      </c>
      <c r="J183" s="71">
        <v>10.6</v>
      </c>
    </row>
    <row r="184" spans="1:11" ht="14.45" customHeight="1" x14ac:dyDescent="0.2">
      <c r="A184" s="20" t="s">
        <v>25</v>
      </c>
      <c r="B184" s="6">
        <v>2003</v>
      </c>
      <c r="C184" s="20">
        <v>8</v>
      </c>
      <c r="D184" s="21">
        <f t="shared" si="1"/>
        <v>2003.08</v>
      </c>
      <c r="E184" s="68">
        <v>1.2243999999999999</v>
      </c>
      <c r="F184" s="68">
        <v>0.71419999999999995</v>
      </c>
      <c r="G184" s="71">
        <v>10.5</v>
      </c>
      <c r="H184" s="68">
        <v>1.2221</v>
      </c>
      <c r="I184" s="68">
        <v>0.71419999999999995</v>
      </c>
      <c r="J184" s="71">
        <v>10.49</v>
      </c>
    </row>
    <row r="185" spans="1:11" ht="14.45" customHeight="1" x14ac:dyDescent="0.2">
      <c r="A185" s="20" t="s">
        <v>26</v>
      </c>
      <c r="B185" s="6">
        <v>2003</v>
      </c>
      <c r="C185" s="20">
        <v>7</v>
      </c>
      <c r="D185" s="21">
        <f t="shared" si="1"/>
        <v>2003.07</v>
      </c>
      <c r="E185" s="68">
        <v>1.2243999999999999</v>
      </c>
      <c r="F185" s="68">
        <v>0.71419999999999995</v>
      </c>
      <c r="G185" s="71">
        <v>10.5</v>
      </c>
      <c r="H185" s="68">
        <v>1.2221</v>
      </c>
      <c r="I185" s="68">
        <v>0.71419999999999995</v>
      </c>
      <c r="J185" s="71">
        <v>10.49</v>
      </c>
    </row>
    <row r="186" spans="1:11" ht="14.45" customHeight="1" x14ac:dyDescent="0.2">
      <c r="A186" s="20" t="s">
        <v>27</v>
      </c>
      <c r="B186" s="6">
        <v>2003</v>
      </c>
      <c r="C186" s="37">
        <v>6</v>
      </c>
      <c r="D186" s="21">
        <f t="shared" si="1"/>
        <v>2003.06</v>
      </c>
      <c r="E186" s="68">
        <v>1.1565000000000001</v>
      </c>
      <c r="F186" s="68">
        <v>0.71299999999999997</v>
      </c>
      <c r="G186" s="71">
        <v>10.25</v>
      </c>
      <c r="H186" s="68">
        <v>1.1541999999999999</v>
      </c>
      <c r="I186" s="68">
        <v>0.71299999999999997</v>
      </c>
      <c r="J186" s="71">
        <v>10.24</v>
      </c>
    </row>
    <row r="187" spans="1:11" ht="14.45" customHeight="1" x14ac:dyDescent="0.2">
      <c r="A187" s="20" t="s">
        <v>2</v>
      </c>
      <c r="B187" s="6">
        <v>2003</v>
      </c>
      <c r="C187" s="19">
        <v>5</v>
      </c>
      <c r="D187" s="21">
        <f t="shared" si="1"/>
        <v>2003.05</v>
      </c>
      <c r="E187" s="68">
        <v>1.1565000000000001</v>
      </c>
      <c r="F187" s="68">
        <v>0.71299999999999997</v>
      </c>
      <c r="G187" s="71">
        <v>10.25</v>
      </c>
      <c r="H187" s="68">
        <v>1.1541999999999999</v>
      </c>
      <c r="I187" s="68">
        <v>0.71299999999999997</v>
      </c>
      <c r="J187" s="71">
        <v>10.24</v>
      </c>
    </row>
    <row r="188" spans="1:11" ht="14.45" customHeight="1" x14ac:dyDescent="0.2">
      <c r="A188" s="20" t="s">
        <v>28</v>
      </c>
      <c r="B188" s="18">
        <v>2003</v>
      </c>
      <c r="C188" s="23">
        <v>4</v>
      </c>
      <c r="D188" s="21">
        <f t="shared" si="1"/>
        <v>2003.04</v>
      </c>
      <c r="E188" s="69">
        <v>1.1476999999999999</v>
      </c>
      <c r="F188" s="69">
        <v>0.69740000000000002</v>
      </c>
      <c r="G188" s="67">
        <v>10.08</v>
      </c>
      <c r="H188" s="69">
        <v>1.1454</v>
      </c>
      <c r="I188" s="69">
        <v>0.69740000000000002</v>
      </c>
      <c r="J188" s="67">
        <v>10.08</v>
      </c>
    </row>
    <row r="189" spans="1:11" ht="14.45" customHeight="1" x14ac:dyDescent="0.2">
      <c r="A189" s="20" t="s">
        <v>18</v>
      </c>
      <c r="B189" s="18">
        <v>2003</v>
      </c>
      <c r="C189" s="23">
        <v>3</v>
      </c>
      <c r="D189" s="21">
        <f t="shared" si="1"/>
        <v>2003.03</v>
      </c>
      <c r="E189" s="69">
        <v>1.1476999999999999</v>
      </c>
      <c r="F189" s="69">
        <v>0.69740000000000002</v>
      </c>
      <c r="G189" s="67">
        <v>10.08</v>
      </c>
      <c r="H189" s="69">
        <v>1.1454</v>
      </c>
      <c r="I189" s="69">
        <v>0.69740000000000002</v>
      </c>
      <c r="J189" s="67">
        <v>10.08</v>
      </c>
    </row>
    <row r="190" spans="1:11" ht="14.45" customHeight="1" x14ac:dyDescent="0.2">
      <c r="A190" s="20" t="s">
        <v>19</v>
      </c>
      <c r="B190" s="18">
        <v>2003</v>
      </c>
      <c r="C190" s="23">
        <v>2</v>
      </c>
      <c r="D190" s="21">
        <f t="shared" si="1"/>
        <v>2003.02</v>
      </c>
      <c r="E190" s="73">
        <v>1.1973</v>
      </c>
      <c r="F190" s="73">
        <v>0.72960000000000003</v>
      </c>
      <c r="G190" s="74">
        <v>10.54</v>
      </c>
      <c r="H190" s="73">
        <v>1.1950000000000001</v>
      </c>
      <c r="I190" s="73">
        <v>0.72960000000000003</v>
      </c>
      <c r="J190" s="74">
        <v>10.53</v>
      </c>
    </row>
    <row r="191" spans="1:11" ht="14.45" customHeight="1" x14ac:dyDescent="0.2">
      <c r="A191" s="20" t="s">
        <v>20</v>
      </c>
      <c r="B191" s="18">
        <v>2003</v>
      </c>
      <c r="C191" s="23">
        <v>1</v>
      </c>
      <c r="D191" s="21">
        <f t="shared" si="1"/>
        <v>2003.01</v>
      </c>
      <c r="E191" s="73">
        <v>1.1973</v>
      </c>
      <c r="F191" s="73">
        <v>0.72960000000000003</v>
      </c>
      <c r="G191" s="74">
        <v>10.54</v>
      </c>
      <c r="H191" s="73">
        <v>1.1950000000000001</v>
      </c>
      <c r="I191" s="73">
        <v>0.72960000000000003</v>
      </c>
      <c r="J191" s="74">
        <v>10.53</v>
      </c>
    </row>
    <row r="192" spans="1:11" ht="14.45" customHeight="1" x14ac:dyDescent="0.2">
      <c r="A192" s="20" t="s">
        <v>21</v>
      </c>
      <c r="B192" s="18">
        <v>2003</v>
      </c>
      <c r="C192" s="23">
        <v>12</v>
      </c>
      <c r="D192" s="21">
        <f t="shared" si="1"/>
        <v>2003.12</v>
      </c>
      <c r="E192" s="73">
        <v>1.1059000000000001</v>
      </c>
      <c r="F192" s="73">
        <v>0.80110000000000003</v>
      </c>
      <c r="G192" s="74">
        <v>10.84</v>
      </c>
      <c r="H192" s="73">
        <v>1.1035999999999999</v>
      </c>
      <c r="I192" s="73">
        <v>0.80110000000000003</v>
      </c>
      <c r="J192" s="74">
        <v>10.83</v>
      </c>
    </row>
    <row r="193" spans="1:10" ht="14.45" customHeight="1" x14ac:dyDescent="0.2">
      <c r="A193" s="20" t="s">
        <v>22</v>
      </c>
      <c r="B193" s="18">
        <v>2002</v>
      </c>
      <c r="C193" s="23">
        <v>11</v>
      </c>
      <c r="D193" s="21">
        <f t="shared" si="1"/>
        <v>2002.11</v>
      </c>
      <c r="E193" s="73">
        <v>1.1059000000000001</v>
      </c>
      <c r="F193" s="73">
        <v>0.80110000000000003</v>
      </c>
      <c r="G193" s="74">
        <v>10.84</v>
      </c>
      <c r="H193" s="73">
        <v>1.1035999999999999</v>
      </c>
      <c r="I193" s="73">
        <v>0.80110000000000003</v>
      </c>
      <c r="J193" s="74">
        <v>10.83</v>
      </c>
    </row>
    <row r="194" spans="1:10" ht="14.45" customHeight="1" x14ac:dyDescent="0.2">
      <c r="A194" s="20" t="s">
        <v>23</v>
      </c>
      <c r="B194" s="18">
        <v>2002</v>
      </c>
      <c r="C194" s="23">
        <v>10</v>
      </c>
      <c r="D194" s="21">
        <f t="shared" si="1"/>
        <v>2002.1</v>
      </c>
      <c r="E194" s="73">
        <v>1.0454000000000001</v>
      </c>
      <c r="F194" s="73">
        <v>0.7944</v>
      </c>
      <c r="G194" s="74">
        <v>10.57</v>
      </c>
      <c r="H194" s="73">
        <v>1.0430999999999999</v>
      </c>
      <c r="I194" s="73">
        <v>0.7944</v>
      </c>
      <c r="J194" s="74">
        <v>10.56</v>
      </c>
    </row>
    <row r="195" spans="1:10" ht="14.45" customHeight="1" x14ac:dyDescent="0.2">
      <c r="A195" s="20" t="s">
        <v>24</v>
      </c>
      <c r="B195" s="18">
        <v>2002</v>
      </c>
      <c r="C195" s="23">
        <v>9</v>
      </c>
      <c r="D195" s="21">
        <f t="shared" si="1"/>
        <v>2002.09</v>
      </c>
      <c r="E195" s="73">
        <v>1.0454000000000001</v>
      </c>
      <c r="F195" s="73">
        <v>0.7944</v>
      </c>
      <c r="G195" s="74">
        <v>10.57</v>
      </c>
      <c r="H195" s="73">
        <v>1.0430999999999999</v>
      </c>
      <c r="I195" s="73">
        <v>0.7944</v>
      </c>
      <c r="J195" s="74">
        <v>10.56</v>
      </c>
    </row>
    <row r="196" spans="1:10" ht="14.45" customHeight="1" x14ac:dyDescent="0.2">
      <c r="A196" s="20" t="s">
        <v>25</v>
      </c>
      <c r="B196" s="18">
        <v>2002</v>
      </c>
      <c r="C196" s="23">
        <v>8</v>
      </c>
      <c r="D196" s="21">
        <f t="shared" si="1"/>
        <v>2002.08</v>
      </c>
      <c r="E196" s="73">
        <v>1.1125</v>
      </c>
      <c r="F196" s="73">
        <v>0.79259999999999997</v>
      </c>
      <c r="G196" s="74">
        <v>10.79</v>
      </c>
      <c r="H196" s="73">
        <v>1.1102000000000001</v>
      </c>
      <c r="I196" s="73">
        <v>0.79259999999999997</v>
      </c>
      <c r="J196" s="74">
        <v>10.78</v>
      </c>
    </row>
    <row r="197" spans="1:10" ht="14.45" customHeight="1" x14ac:dyDescent="0.2">
      <c r="A197" s="20" t="s">
        <v>26</v>
      </c>
      <c r="B197" s="18">
        <v>2002</v>
      </c>
      <c r="C197" s="23">
        <v>7</v>
      </c>
      <c r="D197" s="21">
        <f t="shared" si="1"/>
        <v>2002.07</v>
      </c>
      <c r="E197" s="73">
        <v>1.1125</v>
      </c>
      <c r="F197" s="73">
        <v>0.79259999999999997</v>
      </c>
      <c r="G197" s="74">
        <v>10.79</v>
      </c>
      <c r="H197" s="73">
        <v>1.1102000000000001</v>
      </c>
      <c r="I197" s="73">
        <v>0.79259999999999997</v>
      </c>
      <c r="J197" s="74">
        <v>10.78</v>
      </c>
    </row>
    <row r="198" spans="1:10" ht="14.45" customHeight="1" x14ac:dyDescent="0.2">
      <c r="A198" s="20" t="s">
        <v>27</v>
      </c>
      <c r="B198" s="18">
        <v>2002</v>
      </c>
      <c r="C198" s="23">
        <v>6</v>
      </c>
      <c r="D198" s="21">
        <f t="shared" si="1"/>
        <v>2002.06</v>
      </c>
      <c r="E198" s="73">
        <v>1.2213000000000001</v>
      </c>
      <c r="F198" s="73">
        <v>0.79359999999999997</v>
      </c>
      <c r="G198" s="74">
        <v>11.18</v>
      </c>
      <c r="H198" s="73">
        <v>1.2190000000000001</v>
      </c>
      <c r="I198" s="73">
        <v>0.79359999999999997</v>
      </c>
      <c r="J198" s="74">
        <v>11.17</v>
      </c>
    </row>
    <row r="199" spans="1:10" ht="14.45" customHeight="1" x14ac:dyDescent="0.2">
      <c r="A199" s="20" t="s">
        <v>2</v>
      </c>
      <c r="B199" s="18">
        <v>2002</v>
      </c>
      <c r="C199" s="23">
        <v>5</v>
      </c>
      <c r="D199" s="21">
        <f t="shared" si="1"/>
        <v>2002.05</v>
      </c>
      <c r="E199" s="73">
        <v>1.2213000000000001</v>
      </c>
      <c r="F199" s="73">
        <v>0.79359999999999997</v>
      </c>
      <c r="G199" s="74">
        <v>11.18</v>
      </c>
      <c r="H199" s="73">
        <v>1.2190000000000001</v>
      </c>
      <c r="I199" s="73">
        <v>0.79359999999999997</v>
      </c>
      <c r="J199" s="74">
        <v>11.17</v>
      </c>
    </row>
    <row r="200" spans="1:10" ht="14.45" customHeight="1" x14ac:dyDescent="0.2">
      <c r="A200" s="20" t="s">
        <v>28</v>
      </c>
      <c r="B200" s="18">
        <v>2002</v>
      </c>
      <c r="C200" s="23">
        <v>4</v>
      </c>
      <c r="D200" s="21">
        <f t="shared" si="1"/>
        <v>2002.04</v>
      </c>
      <c r="E200" s="73">
        <v>1.3643000000000001</v>
      </c>
      <c r="F200" s="73">
        <v>0.79259999999999997</v>
      </c>
      <c r="G200" s="74">
        <v>11.67</v>
      </c>
      <c r="H200" s="73">
        <v>1.3620000000000001</v>
      </c>
      <c r="I200" s="73">
        <v>0.79259999999999997</v>
      </c>
      <c r="J200" s="74">
        <v>11.66</v>
      </c>
    </row>
    <row r="201" spans="1:10" ht="14.45" customHeight="1" x14ac:dyDescent="0.2">
      <c r="A201" s="20" t="s">
        <v>18</v>
      </c>
      <c r="B201" s="18">
        <v>2002</v>
      </c>
      <c r="C201" s="23">
        <v>3</v>
      </c>
      <c r="D201" s="21">
        <f t="shared" si="1"/>
        <v>2002.03</v>
      </c>
      <c r="E201" s="73">
        <v>1.3643000000000001</v>
      </c>
      <c r="F201" s="73">
        <v>0.79259999999999997</v>
      </c>
      <c r="G201" s="74">
        <v>11.67</v>
      </c>
      <c r="H201" s="73">
        <v>1.3620000000000001</v>
      </c>
      <c r="I201" s="73">
        <v>0.79259999999999997</v>
      </c>
      <c r="J201" s="74">
        <v>11.66</v>
      </c>
    </row>
    <row r="202" spans="1:10" ht="14.45" customHeight="1" x14ac:dyDescent="0.2">
      <c r="A202" s="20" t="s">
        <v>19</v>
      </c>
      <c r="B202" s="18">
        <v>2002</v>
      </c>
      <c r="C202" s="23">
        <v>2</v>
      </c>
      <c r="D202" s="21">
        <f t="shared" ref="D202:D249" si="2">B202+(C202/100)</f>
        <v>2002.02</v>
      </c>
      <c r="E202" s="73">
        <v>1.4482999999999999</v>
      </c>
      <c r="F202" s="73">
        <v>0.80859999999999999</v>
      </c>
      <c r="G202" s="74">
        <v>12.1</v>
      </c>
      <c r="H202" s="73">
        <v>1.446</v>
      </c>
      <c r="I202" s="73">
        <v>0.80859999999999999</v>
      </c>
      <c r="J202" s="74">
        <v>12.1</v>
      </c>
    </row>
    <row r="203" spans="1:10" ht="14.45" customHeight="1" x14ac:dyDescent="0.2">
      <c r="A203" s="20" t="s">
        <v>20</v>
      </c>
      <c r="B203" s="18">
        <v>2002</v>
      </c>
      <c r="C203" s="23">
        <v>1</v>
      </c>
      <c r="D203" s="21">
        <f t="shared" si="2"/>
        <v>2002.01</v>
      </c>
      <c r="E203" s="73">
        <v>1.4482999999999999</v>
      </c>
      <c r="F203" s="73">
        <v>0.80859999999999999</v>
      </c>
      <c r="G203" s="74">
        <v>12.1</v>
      </c>
      <c r="H203" s="73">
        <v>1.446</v>
      </c>
      <c r="I203" s="73">
        <v>0.80859999999999999</v>
      </c>
      <c r="J203" s="74">
        <v>12.1</v>
      </c>
    </row>
    <row r="204" spans="1:10" ht="14.45" customHeight="1" x14ac:dyDescent="0.2">
      <c r="A204" s="20" t="s">
        <v>21</v>
      </c>
      <c r="B204" s="18">
        <v>2002</v>
      </c>
      <c r="C204" s="23">
        <v>12</v>
      </c>
      <c r="D204" s="21">
        <f t="shared" si="2"/>
        <v>2002.12</v>
      </c>
      <c r="E204" s="73">
        <v>1.5605</v>
      </c>
      <c r="F204" s="73">
        <v>0.84030000000000005</v>
      </c>
      <c r="G204" s="74">
        <v>12.77</v>
      </c>
      <c r="H204" s="73">
        <v>1.5582</v>
      </c>
      <c r="I204" s="73">
        <v>0.84030000000000005</v>
      </c>
      <c r="J204" s="74">
        <v>12.76</v>
      </c>
    </row>
    <row r="205" spans="1:10" ht="14.45" customHeight="1" x14ac:dyDescent="0.2">
      <c r="A205" s="20" t="s">
        <v>22</v>
      </c>
      <c r="B205" s="18">
        <v>2001</v>
      </c>
      <c r="C205" s="23">
        <v>11</v>
      </c>
      <c r="D205" s="21">
        <f t="shared" si="2"/>
        <v>2001.11</v>
      </c>
      <c r="E205" s="73">
        <v>1.5605</v>
      </c>
      <c r="F205" s="73">
        <v>0.84030000000000005</v>
      </c>
      <c r="G205" s="74">
        <v>12.77</v>
      </c>
      <c r="H205" s="73">
        <v>1.5582</v>
      </c>
      <c r="I205" s="73">
        <v>0.84030000000000005</v>
      </c>
      <c r="J205" s="74">
        <v>12.76</v>
      </c>
    </row>
    <row r="206" spans="1:10" ht="14.45" customHeight="1" x14ac:dyDescent="0.2">
      <c r="A206" s="20" t="s">
        <v>23</v>
      </c>
      <c r="B206" s="18">
        <v>2001</v>
      </c>
      <c r="C206" s="23">
        <v>10</v>
      </c>
      <c r="D206" s="21">
        <f t="shared" si="2"/>
        <v>2001.1</v>
      </c>
      <c r="E206" s="73">
        <v>2.3877000000000002</v>
      </c>
      <c r="F206" s="73">
        <v>0.84740000000000004</v>
      </c>
      <c r="G206" s="74">
        <v>15.73</v>
      </c>
      <c r="H206" s="73">
        <v>2.3854000000000002</v>
      </c>
      <c r="I206" s="73">
        <v>0.84740000000000004</v>
      </c>
      <c r="J206" s="74">
        <v>15.72</v>
      </c>
    </row>
    <row r="207" spans="1:10" ht="14.45" customHeight="1" x14ac:dyDescent="0.2">
      <c r="A207" s="20" t="s">
        <v>24</v>
      </c>
      <c r="B207" s="18">
        <v>2001</v>
      </c>
      <c r="C207" s="23">
        <v>9</v>
      </c>
      <c r="D207" s="21">
        <f t="shared" si="2"/>
        <v>2001.09</v>
      </c>
      <c r="E207" s="73">
        <v>2.3877000000000002</v>
      </c>
      <c r="F207" s="73">
        <v>0.84740000000000004</v>
      </c>
      <c r="G207" s="74">
        <v>15.73</v>
      </c>
      <c r="H207" s="73">
        <v>2.3854000000000002</v>
      </c>
      <c r="I207" s="73">
        <v>0.84740000000000004</v>
      </c>
      <c r="J207" s="74">
        <v>15.72</v>
      </c>
    </row>
    <row r="208" spans="1:10" ht="14.45" customHeight="1" x14ac:dyDescent="0.2">
      <c r="A208" s="20" t="s">
        <v>25</v>
      </c>
      <c r="B208" s="18">
        <v>2001</v>
      </c>
      <c r="C208" s="23">
        <v>8</v>
      </c>
      <c r="D208" s="21">
        <f t="shared" si="2"/>
        <v>2001.08</v>
      </c>
      <c r="E208" s="73">
        <v>2.1894999999999998</v>
      </c>
      <c r="F208" s="73">
        <v>0.89</v>
      </c>
      <c r="G208" s="74">
        <v>15.41</v>
      </c>
      <c r="H208" s="73">
        <v>2.1871999999999998</v>
      </c>
      <c r="I208" s="73">
        <v>0.89</v>
      </c>
      <c r="J208" s="74">
        <v>15.4</v>
      </c>
    </row>
    <row r="209" spans="1:10" ht="14.45" customHeight="1" x14ac:dyDescent="0.2">
      <c r="A209" s="20" t="s">
        <v>26</v>
      </c>
      <c r="B209" s="18">
        <v>2001</v>
      </c>
      <c r="C209" s="23">
        <v>7</v>
      </c>
      <c r="D209" s="21">
        <f t="shared" si="2"/>
        <v>2001.07</v>
      </c>
      <c r="E209" s="73">
        <v>2.1894999999999998</v>
      </c>
      <c r="F209" s="73">
        <v>0.89</v>
      </c>
      <c r="G209" s="74">
        <v>15.41</v>
      </c>
      <c r="H209" s="73">
        <v>2.1871999999999998</v>
      </c>
      <c r="I209" s="73">
        <v>0.89</v>
      </c>
      <c r="J209" s="74">
        <v>15.4</v>
      </c>
    </row>
    <row r="210" spans="1:10" ht="14.45" customHeight="1" x14ac:dyDescent="0.2">
      <c r="A210" s="20" t="s">
        <v>27</v>
      </c>
      <c r="B210" s="18">
        <v>2001</v>
      </c>
      <c r="C210" s="23">
        <v>6</v>
      </c>
      <c r="D210" s="21">
        <f t="shared" si="2"/>
        <v>2001.06</v>
      </c>
      <c r="E210" s="73">
        <v>2.0573999999999999</v>
      </c>
      <c r="F210" s="73">
        <v>0.91830000000000001</v>
      </c>
      <c r="G210" s="74">
        <v>15.19</v>
      </c>
      <c r="H210" s="73">
        <v>2.0550999999999999</v>
      </c>
      <c r="I210" s="73">
        <v>0.91830000000000001</v>
      </c>
      <c r="J210" s="74">
        <v>15.18</v>
      </c>
    </row>
    <row r="211" spans="1:10" ht="14.45" customHeight="1" x14ac:dyDescent="0.2">
      <c r="A211" s="20" t="s">
        <v>2</v>
      </c>
      <c r="B211" s="18">
        <v>2001</v>
      </c>
      <c r="C211" s="23">
        <v>5</v>
      </c>
      <c r="D211" s="21">
        <f t="shared" si="2"/>
        <v>2001.05</v>
      </c>
      <c r="E211" s="73">
        <v>2.0573999999999999</v>
      </c>
      <c r="F211" s="73">
        <v>0.91830000000000001</v>
      </c>
      <c r="G211" s="74">
        <v>15.19</v>
      </c>
      <c r="H211" s="73">
        <v>2.0550999999999999</v>
      </c>
      <c r="I211" s="73">
        <v>0.91830000000000001</v>
      </c>
      <c r="J211" s="74">
        <v>15.18</v>
      </c>
    </row>
    <row r="212" spans="1:10" ht="14.45" customHeight="1" x14ac:dyDescent="0.2">
      <c r="A212" s="20" t="s">
        <v>28</v>
      </c>
      <c r="B212" s="18">
        <v>2001</v>
      </c>
      <c r="C212" s="23">
        <v>4</v>
      </c>
      <c r="D212" s="21">
        <f t="shared" si="2"/>
        <v>2001.04</v>
      </c>
      <c r="E212" s="73">
        <v>1.6003000000000001</v>
      </c>
      <c r="F212" s="73">
        <v>0.91720000000000002</v>
      </c>
      <c r="G212" s="74">
        <v>13.58</v>
      </c>
      <c r="H212" s="73">
        <v>1.5980000000000001</v>
      </c>
      <c r="I212" s="73">
        <v>0.91720000000000002</v>
      </c>
      <c r="J212" s="74">
        <v>13.57</v>
      </c>
    </row>
    <row r="213" spans="1:10" ht="14.45" customHeight="1" x14ac:dyDescent="0.2">
      <c r="A213" s="20" t="s">
        <v>18</v>
      </c>
      <c r="B213" s="18">
        <v>2001</v>
      </c>
      <c r="C213" s="23">
        <v>3</v>
      </c>
      <c r="D213" s="21">
        <f t="shared" si="2"/>
        <v>2001.03</v>
      </c>
      <c r="E213" s="73">
        <v>1.6003000000000001</v>
      </c>
      <c r="F213" s="73">
        <v>0.91720000000000002</v>
      </c>
      <c r="G213" s="74">
        <v>13.58</v>
      </c>
      <c r="H213" s="73">
        <v>1.5980000000000001</v>
      </c>
      <c r="I213" s="73">
        <v>0.91720000000000002</v>
      </c>
      <c r="J213" s="74">
        <v>13.57</v>
      </c>
    </row>
    <row r="214" spans="1:10" ht="14.45" customHeight="1" x14ac:dyDescent="0.2">
      <c r="A214" s="20" t="s">
        <v>19</v>
      </c>
      <c r="B214" s="18">
        <v>2001</v>
      </c>
      <c r="C214" s="23">
        <v>2</v>
      </c>
      <c r="D214" s="21">
        <f t="shared" si="2"/>
        <v>2001.02</v>
      </c>
      <c r="E214" s="73">
        <v>1.4866999999999999</v>
      </c>
      <c r="F214" s="73">
        <v>0.9204</v>
      </c>
      <c r="G214" s="74">
        <v>13.21</v>
      </c>
      <c r="H214" s="73">
        <v>1.4843999999999999</v>
      </c>
      <c r="I214" s="73">
        <v>0.9204</v>
      </c>
      <c r="J214" s="74">
        <v>13.2</v>
      </c>
    </row>
    <row r="215" spans="1:10" ht="14.45" customHeight="1" x14ac:dyDescent="0.2">
      <c r="A215" s="20" t="s">
        <v>20</v>
      </c>
      <c r="B215" s="18">
        <v>2001</v>
      </c>
      <c r="C215" s="23">
        <v>1</v>
      </c>
      <c r="D215" s="21">
        <f t="shared" si="2"/>
        <v>2001.01</v>
      </c>
      <c r="E215" s="73">
        <v>1.4866999999999999</v>
      </c>
      <c r="F215" s="73">
        <v>0.9204</v>
      </c>
      <c r="G215" s="74">
        <v>13.21</v>
      </c>
      <c r="H215" s="73">
        <v>1.4843999999999999</v>
      </c>
      <c r="I215" s="73">
        <v>0.9204</v>
      </c>
      <c r="J215" s="74">
        <v>13.2</v>
      </c>
    </row>
    <row r="216" spans="1:10" ht="14.45" customHeight="1" x14ac:dyDescent="0.2">
      <c r="A216" s="20" t="s">
        <v>21</v>
      </c>
      <c r="B216" s="18">
        <v>2001</v>
      </c>
      <c r="C216" s="23">
        <v>12</v>
      </c>
      <c r="D216" s="21">
        <f t="shared" si="2"/>
        <v>2001.12</v>
      </c>
      <c r="E216" s="73">
        <v>1.4807999999999999</v>
      </c>
      <c r="F216" s="73">
        <v>0.92059999999999997</v>
      </c>
      <c r="G216" s="74">
        <v>13.19</v>
      </c>
      <c r="H216" s="73">
        <v>1.4784999999999999</v>
      </c>
      <c r="I216" s="73">
        <v>0.92059999999999997</v>
      </c>
      <c r="J216" s="74">
        <v>13.18</v>
      </c>
    </row>
    <row r="217" spans="1:10" ht="14.45" customHeight="1" x14ac:dyDescent="0.2">
      <c r="A217" s="20" t="s">
        <v>22</v>
      </c>
      <c r="B217" s="18">
        <v>2000</v>
      </c>
      <c r="C217" s="23">
        <v>11</v>
      </c>
      <c r="D217" s="21">
        <f t="shared" si="2"/>
        <v>2000.11</v>
      </c>
      <c r="E217" s="73">
        <v>1.4807999999999999</v>
      </c>
      <c r="F217" s="73">
        <v>0.92059999999999997</v>
      </c>
      <c r="G217" s="74">
        <v>13.19</v>
      </c>
      <c r="H217" s="73">
        <v>1.4784999999999999</v>
      </c>
      <c r="I217" s="73">
        <v>0.92059999999999997</v>
      </c>
      <c r="J217" s="74">
        <v>13.18</v>
      </c>
    </row>
    <row r="218" spans="1:10" ht="14.45" customHeight="1" x14ac:dyDescent="0.2">
      <c r="A218" s="20" t="s">
        <v>23</v>
      </c>
      <c r="B218" s="18">
        <v>2000</v>
      </c>
      <c r="C218" s="23">
        <v>10</v>
      </c>
      <c r="D218" s="21">
        <f t="shared" si="2"/>
        <v>2000.1</v>
      </c>
      <c r="E218" s="73">
        <v>1.2874000000000001</v>
      </c>
      <c r="F218" s="73">
        <v>0.91839999999999999</v>
      </c>
      <c r="G218" s="74">
        <v>12.5</v>
      </c>
      <c r="H218" s="73">
        <v>1.2850999999999999</v>
      </c>
      <c r="I218" s="73">
        <v>0.91839999999999999</v>
      </c>
      <c r="J218" s="74">
        <v>12.49</v>
      </c>
    </row>
    <row r="219" spans="1:10" ht="14.45" customHeight="1" x14ac:dyDescent="0.2">
      <c r="A219" s="20" t="s">
        <v>24</v>
      </c>
      <c r="B219" s="18">
        <v>2000</v>
      </c>
      <c r="C219" s="23">
        <v>9</v>
      </c>
      <c r="D219" s="21">
        <f t="shared" si="2"/>
        <v>2000.09</v>
      </c>
      <c r="E219" s="73">
        <v>1.2874000000000001</v>
      </c>
      <c r="F219" s="73">
        <v>0.91839999999999999</v>
      </c>
      <c r="G219" s="74">
        <v>12.5</v>
      </c>
      <c r="H219" s="73">
        <v>1.2850999999999999</v>
      </c>
      <c r="I219" s="73">
        <v>0.91839999999999999</v>
      </c>
      <c r="J219" s="74">
        <v>12.49</v>
      </c>
    </row>
    <row r="220" spans="1:10" ht="14.45" customHeight="1" x14ac:dyDescent="0.2">
      <c r="A220" s="20" t="s">
        <v>25</v>
      </c>
      <c r="B220" s="18">
        <v>2000</v>
      </c>
      <c r="C220" s="23">
        <v>8</v>
      </c>
      <c r="D220" s="21">
        <f t="shared" si="2"/>
        <v>2000.08</v>
      </c>
      <c r="E220" s="73">
        <v>1.3448</v>
      </c>
      <c r="F220" s="73">
        <v>0.91700000000000004</v>
      </c>
      <c r="G220" s="74">
        <v>12.68</v>
      </c>
      <c r="H220" s="73">
        <v>1.3425</v>
      </c>
      <c r="I220" s="73">
        <v>0.91700000000000004</v>
      </c>
      <c r="J220" s="74">
        <v>12.68</v>
      </c>
    </row>
    <row r="221" spans="1:10" ht="14.45" customHeight="1" x14ac:dyDescent="0.2">
      <c r="A221" s="20" t="s">
        <v>26</v>
      </c>
      <c r="B221" s="18">
        <v>2000</v>
      </c>
      <c r="C221" s="23">
        <v>7</v>
      </c>
      <c r="D221" s="21">
        <f t="shared" si="2"/>
        <v>2000.07</v>
      </c>
      <c r="E221" s="73">
        <v>1.3448</v>
      </c>
      <c r="F221" s="73">
        <v>0.91700000000000004</v>
      </c>
      <c r="G221" s="74">
        <v>12.68</v>
      </c>
      <c r="H221" s="73">
        <v>1.3425</v>
      </c>
      <c r="I221" s="73">
        <v>0.91700000000000004</v>
      </c>
      <c r="J221" s="74">
        <v>12.68</v>
      </c>
    </row>
    <row r="222" spans="1:10" ht="14.45" customHeight="1" x14ac:dyDescent="0.2">
      <c r="A222" s="20" t="s">
        <v>27</v>
      </c>
      <c r="B222" s="18">
        <v>2000</v>
      </c>
      <c r="C222" s="23">
        <v>6</v>
      </c>
      <c r="D222" s="21">
        <f t="shared" si="2"/>
        <v>2000.06</v>
      </c>
      <c r="E222" s="73">
        <v>1.2373000000000001</v>
      </c>
      <c r="F222" s="73">
        <v>0.91779999999999995</v>
      </c>
      <c r="G222" s="74">
        <v>12.32</v>
      </c>
      <c r="H222" s="73">
        <v>1.2350000000000001</v>
      </c>
      <c r="I222" s="73">
        <v>0.91779999999999995</v>
      </c>
      <c r="J222" s="74">
        <v>12.31</v>
      </c>
    </row>
    <row r="223" spans="1:10" ht="14.45" customHeight="1" x14ac:dyDescent="0.2">
      <c r="A223" s="20" t="s">
        <v>2</v>
      </c>
      <c r="B223" s="18">
        <v>2000</v>
      </c>
      <c r="C223" s="23">
        <v>5</v>
      </c>
      <c r="D223" s="21">
        <f t="shared" si="2"/>
        <v>2000.05</v>
      </c>
      <c r="E223" s="73">
        <v>1.2373000000000001</v>
      </c>
      <c r="F223" s="73">
        <v>0.91779999999999995</v>
      </c>
      <c r="G223" s="74">
        <v>12.32</v>
      </c>
      <c r="H223" s="73">
        <v>1.2350000000000001</v>
      </c>
      <c r="I223" s="73">
        <v>0.91779999999999995</v>
      </c>
      <c r="J223" s="74">
        <v>12.31</v>
      </c>
    </row>
    <row r="224" spans="1:10" ht="14.45" customHeight="1" x14ac:dyDescent="0.2">
      <c r="A224" s="20" t="s">
        <v>28</v>
      </c>
      <c r="B224" s="18">
        <v>2000</v>
      </c>
      <c r="C224" s="23">
        <v>4</v>
      </c>
      <c r="D224" s="21">
        <f t="shared" si="2"/>
        <v>2000.04</v>
      </c>
      <c r="E224" s="73">
        <v>1.0163</v>
      </c>
      <c r="F224" s="73">
        <v>0.91800000000000004</v>
      </c>
      <c r="G224" s="74">
        <v>11.54</v>
      </c>
      <c r="H224" s="73">
        <v>1.014</v>
      </c>
      <c r="I224" s="73">
        <v>0.91800000000000004</v>
      </c>
      <c r="J224" s="74">
        <v>11.54</v>
      </c>
    </row>
    <row r="225" spans="1:10" ht="14.45" customHeight="1" x14ac:dyDescent="0.2">
      <c r="A225" s="20" t="s">
        <v>18</v>
      </c>
      <c r="B225" s="18">
        <v>2000</v>
      </c>
      <c r="C225" s="23">
        <v>3</v>
      </c>
      <c r="D225" s="21">
        <f t="shared" si="2"/>
        <v>2000.03</v>
      </c>
      <c r="E225" s="73">
        <v>1.0163</v>
      </c>
      <c r="F225" s="73">
        <v>0.91800000000000004</v>
      </c>
      <c r="G225" s="74">
        <v>11.54</v>
      </c>
      <c r="H225" s="73">
        <v>1.014</v>
      </c>
      <c r="I225" s="73">
        <v>0.91800000000000004</v>
      </c>
      <c r="J225" s="74">
        <v>11.54</v>
      </c>
    </row>
    <row r="226" spans="1:10" ht="14.45" customHeight="1" x14ac:dyDescent="0.2">
      <c r="A226" s="20" t="s">
        <v>19</v>
      </c>
      <c r="B226" s="18">
        <v>2000</v>
      </c>
      <c r="C226" s="23">
        <v>2</v>
      </c>
      <c r="D226" s="21">
        <f t="shared" si="2"/>
        <v>2000.02</v>
      </c>
      <c r="E226" s="73">
        <v>0.95409999999999995</v>
      </c>
      <c r="F226" s="73">
        <v>0.91979999999999995</v>
      </c>
      <c r="G226" s="74">
        <v>11.34</v>
      </c>
      <c r="H226" s="73">
        <v>0.95179999999999998</v>
      </c>
      <c r="I226" s="73">
        <v>0.91979999999999995</v>
      </c>
      <c r="J226" s="74">
        <v>11.33</v>
      </c>
    </row>
    <row r="227" spans="1:10" ht="14.45" customHeight="1" x14ac:dyDescent="0.2">
      <c r="A227" s="20" t="s">
        <v>20</v>
      </c>
      <c r="B227" s="18">
        <v>2000</v>
      </c>
      <c r="C227" s="23">
        <v>1</v>
      </c>
      <c r="D227" s="21">
        <f t="shared" si="2"/>
        <v>2000.01</v>
      </c>
      <c r="E227" s="73">
        <v>0.95409999999999995</v>
      </c>
      <c r="F227" s="73">
        <v>0.91979999999999995</v>
      </c>
      <c r="G227" s="74">
        <v>11.34</v>
      </c>
      <c r="H227" s="73">
        <v>0.95179999999999998</v>
      </c>
      <c r="I227" s="73">
        <v>0.91979999999999995</v>
      </c>
      <c r="J227" s="74">
        <v>11.33</v>
      </c>
    </row>
    <row r="228" spans="1:10" ht="14.45" customHeight="1" x14ac:dyDescent="0.2">
      <c r="A228" s="20" t="s">
        <v>21</v>
      </c>
      <c r="B228" s="18">
        <v>2000</v>
      </c>
      <c r="C228" s="23">
        <v>12</v>
      </c>
      <c r="D228" s="21">
        <f t="shared" si="2"/>
        <v>2000.12</v>
      </c>
      <c r="E228" s="73">
        <v>1.1826000000000001</v>
      </c>
      <c r="F228" s="73">
        <v>0.92300000000000004</v>
      </c>
      <c r="G228" s="74">
        <v>12.17</v>
      </c>
      <c r="H228" s="73">
        <v>1.1802999999999999</v>
      </c>
      <c r="I228" s="73">
        <v>0.92300000000000004</v>
      </c>
      <c r="J228" s="74">
        <v>12.16</v>
      </c>
    </row>
    <row r="229" spans="1:10" ht="14.45" customHeight="1" x14ac:dyDescent="0.2">
      <c r="A229" s="20" t="s">
        <v>22</v>
      </c>
      <c r="B229" s="18">
        <v>1999</v>
      </c>
      <c r="C229" s="23">
        <v>11</v>
      </c>
      <c r="D229" s="21">
        <f t="shared" si="2"/>
        <v>1999.11</v>
      </c>
      <c r="E229" s="73">
        <v>1.1826000000000001</v>
      </c>
      <c r="F229" s="73">
        <v>0.92300000000000004</v>
      </c>
      <c r="G229" s="74">
        <v>12.17</v>
      </c>
      <c r="H229" s="73">
        <v>1.1802999999999999</v>
      </c>
      <c r="I229" s="73">
        <v>0.92300000000000004</v>
      </c>
      <c r="J229" s="74">
        <v>12.16</v>
      </c>
    </row>
    <row r="230" spans="1:10" ht="14.45" customHeight="1" x14ac:dyDescent="0.2">
      <c r="A230" s="20" t="s">
        <v>23</v>
      </c>
      <c r="B230" s="18">
        <v>1999</v>
      </c>
      <c r="C230" s="23">
        <v>10</v>
      </c>
      <c r="D230" s="21">
        <f t="shared" si="2"/>
        <v>1999.1</v>
      </c>
      <c r="E230" s="73">
        <v>1.5079</v>
      </c>
      <c r="F230" s="73">
        <v>0.9194</v>
      </c>
      <c r="G230" s="74">
        <v>13.28</v>
      </c>
      <c r="H230" s="73">
        <v>1.5056</v>
      </c>
      <c r="I230" s="73">
        <v>0.9194</v>
      </c>
      <c r="J230" s="74">
        <v>13.27</v>
      </c>
    </row>
    <row r="231" spans="1:10" ht="14.45" customHeight="1" x14ac:dyDescent="0.2">
      <c r="A231" s="20" t="s">
        <v>24</v>
      </c>
      <c r="B231" s="18">
        <v>1999</v>
      </c>
      <c r="C231" s="23">
        <v>9</v>
      </c>
      <c r="D231" s="21">
        <f t="shared" si="2"/>
        <v>1999.09</v>
      </c>
      <c r="E231" s="73">
        <v>1.5079</v>
      </c>
      <c r="F231" s="73">
        <v>0.9194</v>
      </c>
      <c r="G231" s="74">
        <v>13.28</v>
      </c>
      <c r="H231" s="73">
        <v>1.5056</v>
      </c>
      <c r="I231" s="73">
        <v>0.9194</v>
      </c>
      <c r="J231" s="74">
        <v>13.27</v>
      </c>
    </row>
    <row r="232" spans="1:10" ht="14.45" customHeight="1" x14ac:dyDescent="0.2">
      <c r="A232" s="20" t="s">
        <v>25</v>
      </c>
      <c r="B232" s="18">
        <v>1999</v>
      </c>
      <c r="C232" s="23">
        <v>8</v>
      </c>
      <c r="D232" s="21">
        <f t="shared" si="2"/>
        <v>1999.08</v>
      </c>
      <c r="E232" s="73">
        <v>1.5733999999999999</v>
      </c>
      <c r="F232" s="73">
        <v>0.91830000000000001</v>
      </c>
      <c r="G232" s="74">
        <v>13.5</v>
      </c>
      <c r="H232" s="73">
        <v>1.5710999999999999</v>
      </c>
      <c r="I232" s="73">
        <v>0.91830000000000001</v>
      </c>
      <c r="J232" s="74">
        <v>13.49</v>
      </c>
    </row>
    <row r="233" spans="1:10" ht="14.45" customHeight="1" x14ac:dyDescent="0.2">
      <c r="A233" s="20" t="s">
        <v>26</v>
      </c>
      <c r="B233" s="18">
        <v>1999</v>
      </c>
      <c r="C233" s="23">
        <v>7</v>
      </c>
      <c r="D233" s="21">
        <f t="shared" si="2"/>
        <v>1999.07</v>
      </c>
      <c r="E233" s="73">
        <v>1.5733999999999999</v>
      </c>
      <c r="F233" s="73">
        <v>0.91830000000000001</v>
      </c>
      <c r="G233" s="74">
        <v>13.5</v>
      </c>
      <c r="H233" s="73">
        <v>1.5710999999999999</v>
      </c>
      <c r="I233" s="73">
        <v>0.91830000000000001</v>
      </c>
      <c r="J233" s="74">
        <v>13.49</v>
      </c>
    </row>
    <row r="234" spans="1:10" ht="14.45" customHeight="1" x14ac:dyDescent="0.2">
      <c r="A234" s="20" t="s">
        <v>27</v>
      </c>
      <c r="B234" s="18">
        <v>1999</v>
      </c>
      <c r="C234" s="23">
        <v>6</v>
      </c>
      <c r="D234" s="21">
        <f t="shared" si="2"/>
        <v>1999.06</v>
      </c>
      <c r="E234" s="73">
        <v>1.1638999999999999</v>
      </c>
      <c r="F234" s="73">
        <v>0.92149999999999999</v>
      </c>
      <c r="G234" s="74">
        <v>12.09</v>
      </c>
      <c r="H234" s="73">
        <v>1.1616</v>
      </c>
      <c r="I234" s="73">
        <v>0.92149999999999999</v>
      </c>
      <c r="J234" s="74">
        <v>12.08</v>
      </c>
    </row>
    <row r="235" spans="1:10" ht="14.45" customHeight="1" x14ac:dyDescent="0.2">
      <c r="A235" s="20" t="s">
        <v>2</v>
      </c>
      <c r="B235" s="18">
        <v>1999</v>
      </c>
      <c r="C235" s="23">
        <v>5</v>
      </c>
      <c r="D235" s="21">
        <f t="shared" si="2"/>
        <v>1999.05</v>
      </c>
      <c r="E235" s="73">
        <v>1.1638999999999999</v>
      </c>
      <c r="F235" s="73">
        <v>0.92149999999999999</v>
      </c>
      <c r="G235" s="74">
        <v>12.09</v>
      </c>
      <c r="H235" s="73">
        <v>1.1616</v>
      </c>
      <c r="I235" s="73">
        <v>0.92149999999999999</v>
      </c>
      <c r="J235" s="74">
        <v>12.08</v>
      </c>
    </row>
    <row r="236" spans="1:10" ht="14.45" customHeight="1" x14ac:dyDescent="0.2">
      <c r="A236" s="20" t="s">
        <v>28</v>
      </c>
      <c r="B236" s="18">
        <v>1999</v>
      </c>
      <c r="C236" s="23">
        <v>4</v>
      </c>
      <c r="D236" s="21">
        <f t="shared" si="2"/>
        <v>1999.04</v>
      </c>
      <c r="E236" s="73">
        <v>1.4319999999999999</v>
      </c>
      <c r="F236" s="73">
        <v>0.93659999999999999</v>
      </c>
      <c r="G236" s="74">
        <v>13.16</v>
      </c>
      <c r="H236" s="73">
        <v>1.4297</v>
      </c>
      <c r="I236" s="73">
        <v>0.93659999999999999</v>
      </c>
      <c r="J236" s="74">
        <v>13.15</v>
      </c>
    </row>
    <row r="237" spans="1:10" ht="14.45" customHeight="1" x14ac:dyDescent="0.2">
      <c r="A237" s="20" t="s">
        <v>18</v>
      </c>
      <c r="B237" s="18">
        <v>1999</v>
      </c>
      <c r="C237" s="23">
        <v>3</v>
      </c>
      <c r="D237" s="21">
        <f t="shared" si="2"/>
        <v>1999.03</v>
      </c>
      <c r="E237" s="73">
        <v>1.4319999999999999</v>
      </c>
      <c r="F237" s="73">
        <v>0.93659999999999999</v>
      </c>
      <c r="G237" s="74">
        <v>13.16</v>
      </c>
      <c r="H237" s="73">
        <v>1.4297</v>
      </c>
      <c r="I237" s="73">
        <v>0.93659999999999999</v>
      </c>
      <c r="J237" s="74">
        <v>13.15</v>
      </c>
    </row>
    <row r="238" spans="1:10" ht="14.45" customHeight="1" x14ac:dyDescent="0.2">
      <c r="A238" s="20" t="s">
        <v>19</v>
      </c>
      <c r="B238" s="18">
        <v>1999</v>
      </c>
      <c r="C238" s="23">
        <v>2</v>
      </c>
      <c r="D238" s="21">
        <f t="shared" si="2"/>
        <v>1999.02</v>
      </c>
      <c r="E238" s="73">
        <v>1.5958000000000001</v>
      </c>
      <c r="F238" s="73">
        <v>0.98499999999999999</v>
      </c>
      <c r="G238" s="74">
        <v>14.15</v>
      </c>
      <c r="H238" s="73">
        <v>1.5934999999999999</v>
      </c>
      <c r="I238" s="73">
        <v>0.98499999999999999</v>
      </c>
      <c r="J238" s="74">
        <v>14.15</v>
      </c>
    </row>
    <row r="239" spans="1:10" ht="14.45" customHeight="1" x14ac:dyDescent="0.2">
      <c r="A239" s="20" t="s">
        <v>20</v>
      </c>
      <c r="B239" s="18">
        <v>1999</v>
      </c>
      <c r="C239" s="23">
        <v>1</v>
      </c>
      <c r="D239" s="21">
        <f t="shared" si="2"/>
        <v>1999.01</v>
      </c>
      <c r="E239" s="73">
        <v>1.5958000000000001</v>
      </c>
      <c r="F239" s="73">
        <v>0.98499999999999999</v>
      </c>
      <c r="G239" s="74">
        <v>14.15</v>
      </c>
      <c r="H239" s="73">
        <v>1.5934999999999999</v>
      </c>
      <c r="I239" s="73">
        <v>0.98499999999999999</v>
      </c>
      <c r="J239" s="74">
        <v>14.15</v>
      </c>
    </row>
    <row r="240" spans="1:10" ht="14.45" customHeight="1" x14ac:dyDescent="0.2">
      <c r="A240" s="20" t="s">
        <v>21</v>
      </c>
      <c r="B240" s="18">
        <v>1999</v>
      </c>
      <c r="C240" s="23">
        <v>12</v>
      </c>
      <c r="D240" s="21">
        <f t="shared" si="2"/>
        <v>1999.12</v>
      </c>
      <c r="E240" s="73">
        <v>2.3605</v>
      </c>
      <c r="F240" s="73">
        <v>0.98909999999999998</v>
      </c>
      <c r="G240" s="74">
        <v>16.87</v>
      </c>
      <c r="H240" s="73">
        <v>2.3582000000000001</v>
      </c>
      <c r="I240" s="73">
        <v>0.98909999999999998</v>
      </c>
      <c r="J240" s="74">
        <v>16.86</v>
      </c>
    </row>
    <row r="241" spans="1:10" ht="14.45" customHeight="1" x14ac:dyDescent="0.2">
      <c r="A241" s="20" t="s">
        <v>22</v>
      </c>
      <c r="B241" s="18">
        <v>1998</v>
      </c>
      <c r="C241" s="23">
        <v>11</v>
      </c>
      <c r="D241" s="21">
        <f t="shared" si="2"/>
        <v>1998.11</v>
      </c>
      <c r="E241" s="73">
        <v>2.3605</v>
      </c>
      <c r="F241" s="73">
        <v>0.98909999999999998</v>
      </c>
      <c r="G241" s="74">
        <v>16.87</v>
      </c>
      <c r="H241" s="73">
        <v>2.3582000000000001</v>
      </c>
      <c r="I241" s="73">
        <v>0.98909999999999998</v>
      </c>
      <c r="J241" s="74">
        <v>16.86</v>
      </c>
    </row>
    <row r="242" spans="1:10" ht="14.45" customHeight="1" x14ac:dyDescent="0.2">
      <c r="A242" s="20" t="s">
        <v>23</v>
      </c>
      <c r="B242" s="18">
        <v>1998</v>
      </c>
      <c r="C242" s="23">
        <v>10</v>
      </c>
      <c r="D242" s="21">
        <f t="shared" si="2"/>
        <v>1998.1</v>
      </c>
      <c r="E242" s="73">
        <v>2.7833999999999999</v>
      </c>
      <c r="F242" s="73">
        <v>0.95220000000000005</v>
      </c>
      <c r="G242" s="74">
        <v>18.03</v>
      </c>
      <c r="H242" s="73">
        <v>2.7810999999999999</v>
      </c>
      <c r="I242" s="73">
        <v>0.95220000000000005</v>
      </c>
      <c r="J242" s="74">
        <v>18.02</v>
      </c>
    </row>
    <row r="243" spans="1:10" ht="14.45" customHeight="1" x14ac:dyDescent="0.2">
      <c r="A243" s="20" t="s">
        <v>24</v>
      </c>
      <c r="B243" s="18">
        <v>1998</v>
      </c>
      <c r="C243" s="23">
        <v>9</v>
      </c>
      <c r="D243" s="21">
        <f t="shared" si="2"/>
        <v>1998.09</v>
      </c>
      <c r="E243" s="73">
        <v>2.7833999999999999</v>
      </c>
      <c r="F243" s="73">
        <v>0.95220000000000005</v>
      </c>
      <c r="G243" s="74">
        <v>18.03</v>
      </c>
      <c r="H243" s="73">
        <v>2.7810999999999999</v>
      </c>
      <c r="I243" s="73">
        <v>0.95220000000000005</v>
      </c>
      <c r="J243" s="74">
        <v>18.02</v>
      </c>
    </row>
    <row r="244" spans="1:10" ht="14.45" customHeight="1" x14ac:dyDescent="0.2">
      <c r="A244" s="20" t="s">
        <v>25</v>
      </c>
      <c r="B244" s="18">
        <v>1998</v>
      </c>
      <c r="C244" s="23">
        <v>8</v>
      </c>
      <c r="D244" s="21">
        <f t="shared" si="2"/>
        <v>1998.08</v>
      </c>
      <c r="E244" s="73">
        <v>2.1636000000000002</v>
      </c>
      <c r="F244" s="73">
        <v>0.94310000000000005</v>
      </c>
      <c r="G244" s="74">
        <v>15.78</v>
      </c>
      <c r="H244" s="73">
        <v>2.1613000000000002</v>
      </c>
      <c r="I244" s="73">
        <v>0.94310000000000005</v>
      </c>
      <c r="J244" s="74">
        <v>15.77</v>
      </c>
    </row>
    <row r="245" spans="1:10" ht="14.45" customHeight="1" x14ac:dyDescent="0.2">
      <c r="A245" s="20" t="s">
        <v>26</v>
      </c>
      <c r="B245" s="18">
        <v>1998</v>
      </c>
      <c r="C245" s="23">
        <v>7</v>
      </c>
      <c r="D245" s="21">
        <f t="shared" si="2"/>
        <v>1998.07</v>
      </c>
      <c r="E245" s="73">
        <v>2.1636000000000002</v>
      </c>
      <c r="F245" s="73">
        <v>0.94310000000000005</v>
      </c>
      <c r="G245" s="74">
        <v>15.78</v>
      </c>
      <c r="H245" s="73">
        <v>2.1613000000000002</v>
      </c>
      <c r="I245" s="73">
        <v>0.94310000000000005</v>
      </c>
      <c r="J245" s="74">
        <v>15.77</v>
      </c>
    </row>
    <row r="246" spans="1:10" ht="14.45" customHeight="1" x14ac:dyDescent="0.2">
      <c r="A246" s="20" t="s">
        <v>27</v>
      </c>
      <c r="B246" s="18">
        <v>1998</v>
      </c>
      <c r="C246" s="23">
        <v>6</v>
      </c>
      <c r="D246" s="21">
        <f t="shared" si="2"/>
        <v>1998.06</v>
      </c>
      <c r="E246" s="73">
        <v>1.6113</v>
      </c>
      <c r="F246" s="73">
        <v>0.94489999999999996</v>
      </c>
      <c r="G246" s="74">
        <v>13.86</v>
      </c>
      <c r="H246" s="73">
        <v>1.609</v>
      </c>
      <c r="I246" s="73">
        <v>0.94489999999999996</v>
      </c>
      <c r="J246" s="74">
        <v>13.85</v>
      </c>
    </row>
    <row r="247" spans="1:10" ht="14.45" customHeight="1" x14ac:dyDescent="0.2">
      <c r="A247" s="20" t="s">
        <v>2</v>
      </c>
      <c r="B247" s="18">
        <v>1998</v>
      </c>
      <c r="C247" s="23">
        <v>5</v>
      </c>
      <c r="D247" s="21">
        <f t="shared" si="2"/>
        <v>1998.05</v>
      </c>
      <c r="E247" s="73">
        <v>1.6113</v>
      </c>
      <c r="F247" s="73">
        <v>0.94489999999999996</v>
      </c>
      <c r="G247" s="74">
        <v>13.86</v>
      </c>
      <c r="H247" s="73">
        <v>1.609</v>
      </c>
      <c r="I247" s="73">
        <v>0.94489999999999996</v>
      </c>
      <c r="J247" s="74">
        <v>13.85</v>
      </c>
    </row>
    <row r="248" spans="1:10" ht="14.45" customHeight="1" x14ac:dyDescent="0.2">
      <c r="A248" s="20" t="s">
        <v>28</v>
      </c>
      <c r="B248" s="18">
        <v>1998</v>
      </c>
      <c r="C248" s="23">
        <v>4</v>
      </c>
      <c r="D248" s="21">
        <f t="shared" si="2"/>
        <v>1998.04</v>
      </c>
      <c r="E248" s="73">
        <v>1.5118</v>
      </c>
      <c r="F248" s="73">
        <v>0.94159999999999999</v>
      </c>
      <c r="G248" s="74">
        <v>13.48</v>
      </c>
      <c r="H248" s="73">
        <v>1.5095000000000001</v>
      </c>
      <c r="I248" s="73">
        <v>0.94159999999999999</v>
      </c>
      <c r="J248" s="74">
        <v>13.48</v>
      </c>
    </row>
    <row r="249" spans="1:10" ht="14.45" customHeight="1" x14ac:dyDescent="0.2">
      <c r="A249" s="20" t="s">
        <v>18</v>
      </c>
      <c r="B249" s="18">
        <v>1998</v>
      </c>
      <c r="C249" s="23">
        <v>3</v>
      </c>
      <c r="D249" s="21">
        <f t="shared" si="2"/>
        <v>1998.03</v>
      </c>
      <c r="E249" s="73">
        <v>1.5118</v>
      </c>
      <c r="F249" s="73">
        <v>0.94159999999999999</v>
      </c>
      <c r="G249" s="74">
        <v>13.48</v>
      </c>
      <c r="H249" s="73">
        <v>1.5095000000000001</v>
      </c>
      <c r="I249" s="73">
        <v>0.94159999999999999</v>
      </c>
      <c r="J249" s="74">
        <v>13.48</v>
      </c>
    </row>
    <row r="250" spans="1:10" ht="14.45" customHeight="1" x14ac:dyDescent="0.2">
      <c r="A250" s="20" t="s">
        <v>19</v>
      </c>
      <c r="B250" s="18">
        <v>1998</v>
      </c>
      <c r="C250" s="23">
        <v>2</v>
      </c>
      <c r="D250" s="21">
        <f>B250+(C250/100)</f>
        <v>1998.02</v>
      </c>
      <c r="E250" s="73">
        <v>1.3956</v>
      </c>
      <c r="F250" s="73">
        <v>0.94950000000000001</v>
      </c>
      <c r="G250" s="74">
        <v>13.15</v>
      </c>
      <c r="H250" s="73">
        <v>1.3933</v>
      </c>
      <c r="I250" s="73">
        <v>0.94950000000000001</v>
      </c>
      <c r="J250" s="74">
        <v>13.14</v>
      </c>
    </row>
    <row r="251" spans="1:10" ht="14.45" customHeight="1" x14ac:dyDescent="0.2">
      <c r="A251" s="20" t="s">
        <v>20</v>
      </c>
      <c r="B251" s="18">
        <v>1998</v>
      </c>
      <c r="C251" s="23">
        <v>1</v>
      </c>
      <c r="D251" s="21">
        <f>B251+(C251/100)</f>
        <v>1998.01</v>
      </c>
      <c r="E251" s="73">
        <v>1.3956</v>
      </c>
      <c r="F251" s="73">
        <v>0.94950000000000001</v>
      </c>
      <c r="G251" s="74">
        <v>13.15</v>
      </c>
      <c r="H251" s="73">
        <v>1.3933</v>
      </c>
      <c r="I251" s="73">
        <v>0.94950000000000001</v>
      </c>
      <c r="J251" s="74">
        <v>13.14</v>
      </c>
    </row>
    <row r="252" spans="1:10" ht="14.45" customHeight="1" x14ac:dyDescent="0.2">
      <c r="A252" s="20" t="s">
        <v>21</v>
      </c>
      <c r="B252" s="18">
        <v>1998</v>
      </c>
      <c r="C252" s="23">
        <v>12</v>
      </c>
      <c r="D252" s="21">
        <f t="shared" ref="D252:D287" si="3">B252+(C252/100)</f>
        <v>1998.12</v>
      </c>
      <c r="E252" s="73">
        <v>1.6818</v>
      </c>
      <c r="F252" s="73">
        <v>0.95350000000000001</v>
      </c>
      <c r="G252" s="74">
        <v>14.18</v>
      </c>
      <c r="H252" s="73">
        <v>1.6795</v>
      </c>
      <c r="I252" s="73">
        <v>0.95350000000000001</v>
      </c>
      <c r="J252" s="74">
        <v>14.17</v>
      </c>
    </row>
    <row r="253" spans="1:10" ht="14.45" customHeight="1" x14ac:dyDescent="0.2">
      <c r="A253" s="20" t="s">
        <v>22</v>
      </c>
      <c r="B253" s="18">
        <v>1997</v>
      </c>
      <c r="C253" s="23">
        <v>11</v>
      </c>
      <c r="D253" s="21">
        <f t="shared" si="3"/>
        <v>1997.11</v>
      </c>
      <c r="E253" s="73">
        <v>1.6818</v>
      </c>
      <c r="F253" s="73">
        <v>0.95350000000000001</v>
      </c>
      <c r="G253" s="74">
        <v>14.18</v>
      </c>
      <c r="H253" s="73">
        <v>1.6795</v>
      </c>
      <c r="I253" s="73">
        <v>0.95350000000000001</v>
      </c>
      <c r="J253" s="74">
        <v>14.17</v>
      </c>
    </row>
    <row r="254" spans="1:10" ht="14.45" customHeight="1" x14ac:dyDescent="0.2">
      <c r="A254" s="20" t="s">
        <v>23</v>
      </c>
      <c r="B254" s="18">
        <v>1997</v>
      </c>
      <c r="C254" s="23">
        <v>10</v>
      </c>
      <c r="D254" s="21">
        <f t="shared" si="3"/>
        <v>1997.1</v>
      </c>
      <c r="E254" s="73">
        <v>1.1728000000000001</v>
      </c>
      <c r="F254" s="73">
        <v>0.95940000000000003</v>
      </c>
      <c r="G254" s="74">
        <v>12.45</v>
      </c>
      <c r="H254" s="73">
        <v>1.1705000000000001</v>
      </c>
      <c r="I254" s="73">
        <v>0.95940000000000003</v>
      </c>
      <c r="J254" s="74">
        <v>12.44</v>
      </c>
    </row>
    <row r="255" spans="1:10" ht="14.45" customHeight="1" x14ac:dyDescent="0.2">
      <c r="A255" s="20" t="s">
        <v>24</v>
      </c>
      <c r="B255" s="18">
        <v>1997</v>
      </c>
      <c r="C255" s="23">
        <v>9</v>
      </c>
      <c r="D255" s="21">
        <f t="shared" si="3"/>
        <v>1997.09</v>
      </c>
      <c r="E255" s="73">
        <v>1.1728000000000001</v>
      </c>
      <c r="F255" s="73">
        <v>0.95940000000000003</v>
      </c>
      <c r="G255" s="74">
        <v>12.45</v>
      </c>
      <c r="H255" s="73">
        <v>1.1705000000000001</v>
      </c>
      <c r="I255" s="73">
        <v>0.95940000000000003</v>
      </c>
      <c r="J255" s="74">
        <v>12.44</v>
      </c>
    </row>
    <row r="256" spans="1:10" ht="14.45" customHeight="1" x14ac:dyDescent="0.2">
      <c r="A256" s="20" t="s">
        <v>25</v>
      </c>
      <c r="B256" s="18">
        <v>1997</v>
      </c>
      <c r="C256" s="23">
        <v>8</v>
      </c>
      <c r="D256" s="21">
        <f t="shared" si="3"/>
        <v>1997.08</v>
      </c>
      <c r="E256" s="73">
        <v>1.2083999999999999</v>
      </c>
      <c r="F256" s="73">
        <v>0.96299999999999997</v>
      </c>
      <c r="G256" s="74">
        <v>12.61</v>
      </c>
      <c r="H256" s="73">
        <v>1.2060999999999999</v>
      </c>
      <c r="I256" s="73">
        <v>0.96299999999999997</v>
      </c>
      <c r="J256" s="74">
        <v>12.6</v>
      </c>
    </row>
    <row r="257" spans="1:10" ht="14.45" customHeight="1" x14ac:dyDescent="0.2">
      <c r="A257" s="20" t="s">
        <v>26</v>
      </c>
      <c r="B257" s="18">
        <v>1997</v>
      </c>
      <c r="C257" s="23">
        <v>7</v>
      </c>
      <c r="D257" s="21">
        <f t="shared" si="3"/>
        <v>1997.07</v>
      </c>
      <c r="E257" s="73">
        <v>1.2083999999999999</v>
      </c>
      <c r="F257" s="73">
        <v>0.96299999999999997</v>
      </c>
      <c r="G257" s="74">
        <v>12.61</v>
      </c>
      <c r="H257" s="73">
        <v>1.2060999999999999</v>
      </c>
      <c r="I257" s="73">
        <v>0.96299999999999997</v>
      </c>
      <c r="J257" s="74">
        <v>12.6</v>
      </c>
    </row>
    <row r="258" spans="1:10" ht="14.45" customHeight="1" x14ac:dyDescent="0.2">
      <c r="A258" s="20" t="s">
        <v>27</v>
      </c>
      <c r="B258" s="18">
        <v>1997</v>
      </c>
      <c r="C258" s="23">
        <v>6</v>
      </c>
      <c r="D258" s="21">
        <f t="shared" si="3"/>
        <v>1997.06</v>
      </c>
      <c r="E258" s="73">
        <v>1.0634999999999999</v>
      </c>
      <c r="F258" s="73">
        <v>1.0074000000000001</v>
      </c>
      <c r="G258" s="74">
        <v>12.49</v>
      </c>
      <c r="H258" s="73">
        <v>1.0611999999999999</v>
      </c>
      <c r="I258" s="73">
        <v>1.0074000000000001</v>
      </c>
      <c r="J258" s="74">
        <v>12.48</v>
      </c>
    </row>
    <row r="259" spans="1:10" ht="14.45" customHeight="1" x14ac:dyDescent="0.2">
      <c r="A259" s="20" t="s">
        <v>2</v>
      </c>
      <c r="B259" s="18">
        <v>1997</v>
      </c>
      <c r="C259" s="23">
        <v>5</v>
      </c>
      <c r="D259" s="21">
        <f t="shared" si="3"/>
        <v>1997.05</v>
      </c>
      <c r="E259" s="73">
        <v>1.0634999999999999</v>
      </c>
      <c r="F259" s="73">
        <v>1.0074000000000001</v>
      </c>
      <c r="G259" s="74">
        <v>12.49</v>
      </c>
      <c r="H259" s="73">
        <v>1.0611999999999999</v>
      </c>
      <c r="I259" s="73">
        <v>1.0074000000000001</v>
      </c>
      <c r="J259" s="74">
        <v>12.48</v>
      </c>
    </row>
    <row r="260" spans="1:10" ht="14.45" customHeight="1" x14ac:dyDescent="0.2">
      <c r="A260" s="20" t="s">
        <v>28</v>
      </c>
      <c r="B260" s="18">
        <v>1997</v>
      </c>
      <c r="C260" s="23">
        <v>4</v>
      </c>
      <c r="D260" s="21">
        <f t="shared" si="3"/>
        <v>1997.04</v>
      </c>
      <c r="E260" s="73">
        <v>1.2032</v>
      </c>
      <c r="F260" s="73">
        <v>1.0179</v>
      </c>
      <c r="G260" s="74">
        <v>13.07</v>
      </c>
      <c r="H260" s="73">
        <v>1.2009000000000001</v>
      </c>
      <c r="I260" s="73">
        <v>1.0179</v>
      </c>
      <c r="J260" s="74">
        <v>13.06</v>
      </c>
    </row>
    <row r="261" spans="1:10" ht="14.45" customHeight="1" x14ac:dyDescent="0.2">
      <c r="A261" s="20" t="s">
        <v>18</v>
      </c>
      <c r="B261" s="18">
        <v>1997</v>
      </c>
      <c r="C261" s="23">
        <v>3</v>
      </c>
      <c r="D261" s="21">
        <f t="shared" si="3"/>
        <v>1997.03</v>
      </c>
      <c r="E261" s="73">
        <v>1.2032</v>
      </c>
      <c r="F261" s="73">
        <v>1.0179</v>
      </c>
      <c r="G261" s="74">
        <v>13.07</v>
      </c>
      <c r="H261" s="73">
        <v>1.2009000000000001</v>
      </c>
      <c r="I261" s="73">
        <v>1.0179</v>
      </c>
      <c r="J261" s="74">
        <v>13.06</v>
      </c>
    </row>
    <row r="262" spans="1:10" ht="14.45" customHeight="1" x14ac:dyDescent="0.2">
      <c r="A262" s="20" t="s">
        <v>19</v>
      </c>
      <c r="B262" s="18">
        <v>1997</v>
      </c>
      <c r="C262" s="23">
        <v>2</v>
      </c>
      <c r="D262" s="21">
        <f t="shared" si="3"/>
        <v>1997.02</v>
      </c>
      <c r="E262" s="73">
        <v>0.88639999999999997</v>
      </c>
      <c r="F262" s="73">
        <v>1.0486</v>
      </c>
      <c r="G262" s="74">
        <v>12.23</v>
      </c>
      <c r="H262" s="73">
        <v>0.8841</v>
      </c>
      <c r="I262" s="73">
        <v>1.0486</v>
      </c>
      <c r="J262" s="74">
        <v>12.22</v>
      </c>
    </row>
    <row r="263" spans="1:10" ht="14.45" customHeight="1" x14ac:dyDescent="0.2">
      <c r="A263" s="20" t="s">
        <v>20</v>
      </c>
      <c r="B263" s="18">
        <v>1997</v>
      </c>
      <c r="C263" s="23">
        <v>1</v>
      </c>
      <c r="D263" s="21">
        <f t="shared" si="3"/>
        <v>1997.01</v>
      </c>
      <c r="E263" s="73">
        <v>0.88639999999999997</v>
      </c>
      <c r="F263" s="73">
        <v>1.0486</v>
      </c>
      <c r="G263" s="74">
        <v>12.23</v>
      </c>
      <c r="H263" s="73">
        <v>0.8841</v>
      </c>
      <c r="I263" s="73">
        <v>1.0486</v>
      </c>
      <c r="J263" s="74">
        <v>12.22</v>
      </c>
    </row>
    <row r="264" spans="1:10" ht="14.45" customHeight="1" x14ac:dyDescent="0.2">
      <c r="A264" s="20" t="s">
        <v>21</v>
      </c>
      <c r="B264" s="18">
        <v>1997</v>
      </c>
      <c r="C264" s="23">
        <v>12</v>
      </c>
      <c r="D264" s="21">
        <f t="shared" si="3"/>
        <v>1997.12</v>
      </c>
      <c r="E264" s="73">
        <v>1.2181</v>
      </c>
      <c r="F264" s="73">
        <v>1.1558999999999999</v>
      </c>
      <c r="G264" s="74">
        <v>14.32</v>
      </c>
      <c r="H264" s="73">
        <v>1.2158</v>
      </c>
      <c r="I264" s="73">
        <v>1.1558999999999999</v>
      </c>
      <c r="J264" s="74">
        <v>14.31</v>
      </c>
    </row>
    <row r="265" spans="1:10" ht="14.45" customHeight="1" x14ac:dyDescent="0.2">
      <c r="A265" s="20" t="s">
        <v>22</v>
      </c>
      <c r="B265" s="18">
        <v>1996</v>
      </c>
      <c r="C265" s="23">
        <v>11</v>
      </c>
      <c r="D265" s="21">
        <f t="shared" si="3"/>
        <v>1996.11</v>
      </c>
      <c r="E265" s="73">
        <v>1.2181</v>
      </c>
      <c r="F265" s="73">
        <v>1.1558999999999999</v>
      </c>
      <c r="G265" s="74">
        <v>14.32</v>
      </c>
      <c r="H265" s="73">
        <v>1.2158</v>
      </c>
      <c r="I265" s="73">
        <v>1.1558999999999999</v>
      </c>
      <c r="J265" s="74">
        <v>14.31</v>
      </c>
    </row>
    <row r="266" spans="1:10" ht="14.45" customHeight="1" x14ac:dyDescent="0.2">
      <c r="A266" s="20" t="s">
        <v>23</v>
      </c>
      <c r="B266" s="18">
        <v>1996</v>
      </c>
      <c r="C266" s="23">
        <v>10</v>
      </c>
      <c r="D266" s="21">
        <f t="shared" si="3"/>
        <v>1996.1</v>
      </c>
      <c r="E266" s="73">
        <v>1.7049000000000001</v>
      </c>
      <c r="F266" s="73">
        <v>1.1652</v>
      </c>
      <c r="G266" s="74">
        <v>16.100000000000001</v>
      </c>
      <c r="H266" s="73">
        <v>1.7025999999999999</v>
      </c>
      <c r="I266" s="73">
        <v>1.1652</v>
      </c>
      <c r="J266" s="74">
        <v>16.100000000000001</v>
      </c>
    </row>
    <row r="267" spans="1:10" ht="14.45" customHeight="1" x14ac:dyDescent="0.2">
      <c r="A267" s="20" t="s">
        <v>24</v>
      </c>
      <c r="B267" s="18">
        <v>1996</v>
      </c>
      <c r="C267" s="23">
        <v>9</v>
      </c>
      <c r="D267" s="21">
        <f t="shared" si="3"/>
        <v>1996.09</v>
      </c>
      <c r="E267" s="73">
        <v>1.7049000000000001</v>
      </c>
      <c r="F267" s="73">
        <v>1.1652</v>
      </c>
      <c r="G267" s="74">
        <v>16.100000000000001</v>
      </c>
      <c r="H267" s="73">
        <v>1.7025999999999999</v>
      </c>
      <c r="I267" s="73">
        <v>1.1652</v>
      </c>
      <c r="J267" s="74">
        <v>16.100000000000001</v>
      </c>
    </row>
    <row r="268" spans="1:10" ht="14.45" customHeight="1" x14ac:dyDescent="0.2">
      <c r="A268" s="20" t="s">
        <v>25</v>
      </c>
      <c r="B268" s="18">
        <v>1996</v>
      </c>
      <c r="C268" s="23">
        <v>8</v>
      </c>
      <c r="D268" s="21">
        <f t="shared" si="3"/>
        <v>1996.08</v>
      </c>
      <c r="E268" s="73">
        <v>1.5864</v>
      </c>
      <c r="F268" s="73">
        <v>1.1155999999999999</v>
      </c>
      <c r="G268" s="74">
        <v>15.26</v>
      </c>
      <c r="H268" s="73">
        <v>1.5841000000000001</v>
      </c>
      <c r="I268" s="73">
        <v>1.1155999999999999</v>
      </c>
      <c r="J268" s="74">
        <v>15.25</v>
      </c>
    </row>
    <row r="269" spans="1:10" ht="14.45" customHeight="1" x14ac:dyDescent="0.2">
      <c r="A269" s="20" t="s">
        <v>26</v>
      </c>
      <c r="B269" s="18">
        <v>1996</v>
      </c>
      <c r="C269" s="23">
        <v>7</v>
      </c>
      <c r="D269" s="21">
        <f t="shared" si="3"/>
        <v>1996.07</v>
      </c>
      <c r="E269" s="73">
        <v>1.5864</v>
      </c>
      <c r="F269" s="73">
        <v>1.1155999999999999</v>
      </c>
      <c r="G269" s="74">
        <v>15.26</v>
      </c>
      <c r="H269" s="73">
        <v>1.5841000000000001</v>
      </c>
      <c r="I269" s="73">
        <v>1.1155999999999999</v>
      </c>
      <c r="J269" s="74">
        <v>15.25</v>
      </c>
    </row>
    <row r="270" spans="1:10" ht="14.45" customHeight="1" x14ac:dyDescent="0.2">
      <c r="A270" s="20" t="s">
        <v>27</v>
      </c>
      <c r="B270" s="18">
        <v>1996</v>
      </c>
      <c r="C270" s="23">
        <v>6</v>
      </c>
      <c r="D270" s="21">
        <f t="shared" si="3"/>
        <v>1996.06</v>
      </c>
      <c r="E270" s="73">
        <v>0.87050000000000005</v>
      </c>
      <c r="F270" s="73">
        <v>0.99719999999999998</v>
      </c>
      <c r="G270" s="74">
        <v>11.72</v>
      </c>
      <c r="H270" s="73">
        <v>0.86819999999999997</v>
      </c>
      <c r="I270" s="73">
        <v>0.99719999999999998</v>
      </c>
      <c r="J270" s="74">
        <v>11.71</v>
      </c>
    </row>
    <row r="271" spans="1:10" ht="14.45" customHeight="1" x14ac:dyDescent="0.2">
      <c r="A271" s="20" t="s">
        <v>2</v>
      </c>
      <c r="B271" s="18">
        <v>1996</v>
      </c>
      <c r="C271" s="23">
        <v>5</v>
      </c>
      <c r="D271" s="21">
        <f t="shared" si="3"/>
        <v>1996.05</v>
      </c>
      <c r="E271" s="73">
        <v>0.87050000000000005</v>
      </c>
      <c r="F271" s="73">
        <v>0.99719999999999998</v>
      </c>
      <c r="G271" s="74">
        <v>11.72</v>
      </c>
      <c r="H271" s="73">
        <v>0.86819999999999997</v>
      </c>
      <c r="I271" s="73">
        <v>0.99719999999999998</v>
      </c>
      <c r="J271" s="74">
        <v>11.71</v>
      </c>
    </row>
    <row r="272" spans="1:10" ht="14.45" customHeight="1" x14ac:dyDescent="0.2">
      <c r="A272" s="20" t="s">
        <v>28</v>
      </c>
      <c r="B272" s="18">
        <v>1996</v>
      </c>
      <c r="C272" s="23">
        <v>4</v>
      </c>
      <c r="D272" s="21">
        <f t="shared" si="3"/>
        <v>1996.04</v>
      </c>
      <c r="E272" s="73">
        <v>0.7319</v>
      </c>
      <c r="F272" s="73">
        <v>0.97740000000000005</v>
      </c>
      <c r="G272" s="74">
        <v>11.07</v>
      </c>
      <c r="H272" s="73">
        <v>0.72960000000000003</v>
      </c>
      <c r="I272" s="73">
        <v>0.97740000000000005</v>
      </c>
      <c r="J272" s="74">
        <v>11.06</v>
      </c>
    </row>
    <row r="273" spans="1:10" ht="14.45" customHeight="1" x14ac:dyDescent="0.2">
      <c r="A273" s="20" t="s">
        <v>18</v>
      </c>
      <c r="B273" s="18">
        <v>1996</v>
      </c>
      <c r="C273" s="23">
        <v>3</v>
      </c>
      <c r="D273" s="21">
        <f t="shared" si="3"/>
        <v>1996.03</v>
      </c>
      <c r="E273" s="73">
        <v>0.7319</v>
      </c>
      <c r="F273" s="73">
        <v>0.97740000000000005</v>
      </c>
      <c r="G273" s="74">
        <v>11.07</v>
      </c>
      <c r="H273" s="73">
        <v>0.72960000000000003</v>
      </c>
      <c r="I273" s="73">
        <v>0.97740000000000005</v>
      </c>
      <c r="J273" s="74">
        <v>11.06</v>
      </c>
    </row>
    <row r="274" spans="1:10" ht="14.45" customHeight="1" x14ac:dyDescent="0.2">
      <c r="A274" s="20" t="s">
        <v>19</v>
      </c>
      <c r="B274" s="18">
        <v>1996</v>
      </c>
      <c r="C274" s="23">
        <v>2</v>
      </c>
      <c r="D274" s="21">
        <f t="shared" si="3"/>
        <v>1996.02</v>
      </c>
      <c r="E274" s="73">
        <v>0.83409999999999995</v>
      </c>
      <c r="F274" s="73">
        <v>0.98029999999999995</v>
      </c>
      <c r="G274" s="74">
        <v>11.45</v>
      </c>
      <c r="H274" s="73">
        <v>0.83179999999999998</v>
      </c>
      <c r="I274" s="73">
        <v>0.98029999999999995</v>
      </c>
      <c r="J274" s="74">
        <v>11.44</v>
      </c>
    </row>
    <row r="275" spans="1:10" ht="14.45" customHeight="1" x14ac:dyDescent="0.2">
      <c r="A275" s="20" t="s">
        <v>20</v>
      </c>
      <c r="B275" s="18">
        <v>1996</v>
      </c>
      <c r="C275" s="23">
        <v>1</v>
      </c>
      <c r="D275" s="21">
        <f t="shared" si="3"/>
        <v>1996.01</v>
      </c>
      <c r="E275" s="73">
        <v>0.83409999999999995</v>
      </c>
      <c r="F275" s="73">
        <v>0.98029999999999995</v>
      </c>
      <c r="G275" s="74">
        <v>11.45</v>
      </c>
      <c r="H275" s="73">
        <v>0.83179999999999998</v>
      </c>
      <c r="I275" s="73">
        <v>0.98029999999999995</v>
      </c>
      <c r="J275" s="74">
        <v>11.44</v>
      </c>
    </row>
    <row r="276" spans="1:10" ht="14.45" customHeight="1" x14ac:dyDescent="0.2">
      <c r="A276" s="20" t="s">
        <v>21</v>
      </c>
      <c r="B276" s="18">
        <v>1996</v>
      </c>
      <c r="C276" s="23">
        <v>12</v>
      </c>
      <c r="D276" s="21">
        <f t="shared" si="3"/>
        <v>1996.12</v>
      </c>
      <c r="E276" s="73">
        <v>1.1419999999999999</v>
      </c>
      <c r="F276" s="73">
        <v>0.9536</v>
      </c>
      <c r="G276" s="74">
        <v>12.29</v>
      </c>
      <c r="H276" s="73">
        <v>1.1396999999999999</v>
      </c>
      <c r="I276" s="73">
        <v>0.9536</v>
      </c>
      <c r="J276" s="74">
        <v>12.29</v>
      </c>
    </row>
    <row r="277" spans="1:10" ht="14.45" customHeight="1" x14ac:dyDescent="0.2">
      <c r="A277" s="20" t="s">
        <v>22</v>
      </c>
      <c r="B277" s="18">
        <v>1995</v>
      </c>
      <c r="C277" s="23">
        <v>11</v>
      </c>
      <c r="D277" s="21">
        <f t="shared" si="3"/>
        <v>1995.11</v>
      </c>
      <c r="E277" s="73">
        <v>1.1419999999999999</v>
      </c>
      <c r="F277" s="73">
        <v>0.9536</v>
      </c>
      <c r="G277" s="74">
        <v>12.29</v>
      </c>
      <c r="H277" s="73">
        <v>1.1396999999999999</v>
      </c>
      <c r="I277" s="73">
        <v>0.9536</v>
      </c>
      <c r="J277" s="74">
        <v>12.29</v>
      </c>
    </row>
    <row r="278" spans="1:10" ht="14.45" customHeight="1" x14ac:dyDescent="0.2">
      <c r="A278" s="20" t="s">
        <v>23</v>
      </c>
      <c r="B278" s="18">
        <v>1995</v>
      </c>
      <c r="C278" s="23">
        <v>10</v>
      </c>
      <c r="D278" s="21">
        <f t="shared" si="3"/>
        <v>1995.1</v>
      </c>
      <c r="E278" s="73">
        <v>0.90769999999999995</v>
      </c>
      <c r="F278" s="73">
        <v>0.94030000000000002</v>
      </c>
      <c r="G278" s="74">
        <v>11.36</v>
      </c>
      <c r="H278" s="73">
        <v>0.90539999999999998</v>
      </c>
      <c r="I278" s="73">
        <v>0.94030000000000002</v>
      </c>
      <c r="J278" s="74">
        <v>11.35</v>
      </c>
    </row>
    <row r="279" spans="1:10" ht="14.45" customHeight="1" x14ac:dyDescent="0.2">
      <c r="A279" s="20" t="s">
        <v>24</v>
      </c>
      <c r="B279" s="18">
        <v>1995</v>
      </c>
      <c r="C279" s="23">
        <v>9</v>
      </c>
      <c r="D279" s="21">
        <f t="shared" si="3"/>
        <v>1995.09</v>
      </c>
      <c r="E279" s="73">
        <v>0.90769999999999995</v>
      </c>
      <c r="F279" s="73">
        <v>0.94030000000000002</v>
      </c>
      <c r="G279" s="74">
        <v>11.36</v>
      </c>
      <c r="H279" s="73">
        <v>0.90539999999999998</v>
      </c>
      <c r="I279" s="73">
        <v>0.94030000000000002</v>
      </c>
      <c r="J279" s="74">
        <v>11.35</v>
      </c>
    </row>
    <row r="280" spans="1:10" ht="14.45" customHeight="1" x14ac:dyDescent="0.2">
      <c r="A280" s="20" t="s">
        <v>25</v>
      </c>
      <c r="B280" s="18">
        <v>1995</v>
      </c>
      <c r="C280" s="23">
        <v>8</v>
      </c>
      <c r="D280" s="21">
        <f t="shared" si="3"/>
        <v>1995.08</v>
      </c>
      <c r="E280" s="73">
        <v>0.80430000000000001</v>
      </c>
      <c r="F280" s="73">
        <v>0.94620000000000004</v>
      </c>
      <c r="G280" s="74">
        <v>11.05</v>
      </c>
      <c r="H280" s="73">
        <v>0.80200000000000005</v>
      </c>
      <c r="I280" s="73">
        <v>0.94620000000000004</v>
      </c>
      <c r="J280" s="74">
        <v>11.04</v>
      </c>
    </row>
    <row r="281" spans="1:10" ht="14.45" customHeight="1" x14ac:dyDescent="0.2">
      <c r="A281" s="20" t="s">
        <v>26</v>
      </c>
      <c r="B281" s="18">
        <v>1995</v>
      </c>
      <c r="C281" s="23">
        <v>7</v>
      </c>
      <c r="D281" s="21">
        <f t="shared" si="3"/>
        <v>1995.07</v>
      </c>
      <c r="E281" s="73">
        <v>0.80430000000000001</v>
      </c>
      <c r="F281" s="73">
        <v>0.94620000000000004</v>
      </c>
      <c r="G281" s="74">
        <v>11.05</v>
      </c>
      <c r="H281" s="73">
        <v>0.80200000000000005</v>
      </c>
      <c r="I281" s="73">
        <v>0.94620000000000004</v>
      </c>
      <c r="J281" s="74">
        <v>11.04</v>
      </c>
    </row>
    <row r="282" spans="1:10" ht="14.45" customHeight="1" x14ac:dyDescent="0.2">
      <c r="A282" s="20" t="s">
        <v>27</v>
      </c>
      <c r="B282" s="18">
        <v>1995</v>
      </c>
      <c r="C282" s="23">
        <v>6</v>
      </c>
      <c r="D282" s="21">
        <f t="shared" si="3"/>
        <v>1995.06</v>
      </c>
      <c r="E282" s="73">
        <v>0.73760000000000003</v>
      </c>
      <c r="F282" s="73">
        <v>0.94830000000000003</v>
      </c>
      <c r="G282" s="74">
        <v>10.83</v>
      </c>
      <c r="H282" s="73">
        <v>0.73529999999999995</v>
      </c>
      <c r="I282" s="73">
        <v>0.94830000000000003</v>
      </c>
      <c r="J282" s="74">
        <v>10.82</v>
      </c>
    </row>
    <row r="283" spans="1:10" ht="14.45" customHeight="1" x14ac:dyDescent="0.2">
      <c r="A283" s="20" t="s">
        <v>2</v>
      </c>
      <c r="B283" s="18">
        <v>1995</v>
      </c>
      <c r="C283" s="23">
        <v>5</v>
      </c>
      <c r="D283" s="21">
        <f t="shared" si="3"/>
        <v>1995.05</v>
      </c>
      <c r="E283" s="73">
        <v>0.73760000000000003</v>
      </c>
      <c r="F283" s="73">
        <v>0.94830000000000003</v>
      </c>
      <c r="G283" s="74">
        <v>10.83</v>
      </c>
      <c r="H283" s="73">
        <v>0.73529999999999995</v>
      </c>
      <c r="I283" s="73">
        <v>0.94830000000000003</v>
      </c>
      <c r="J283" s="74">
        <v>10.82</v>
      </c>
    </row>
    <row r="284" spans="1:10" ht="14.45" customHeight="1" x14ac:dyDescent="0.2">
      <c r="A284" s="20" t="s">
        <v>28</v>
      </c>
      <c r="B284" s="18">
        <v>1995</v>
      </c>
      <c r="C284" s="23">
        <v>4</v>
      </c>
      <c r="D284" s="21">
        <f t="shared" si="3"/>
        <v>1995.04</v>
      </c>
      <c r="E284" s="73">
        <v>0.71830000000000005</v>
      </c>
      <c r="F284" s="73">
        <v>0.93069999999999997</v>
      </c>
      <c r="G284" s="74">
        <v>10.61</v>
      </c>
      <c r="H284" s="73">
        <v>0.71599999999999997</v>
      </c>
      <c r="I284" s="73">
        <v>0.93069999999999997</v>
      </c>
      <c r="J284" s="74">
        <v>10.6</v>
      </c>
    </row>
    <row r="285" spans="1:10" ht="14.45" customHeight="1" x14ac:dyDescent="0.2">
      <c r="A285" s="20" t="s">
        <v>18</v>
      </c>
      <c r="B285" s="18">
        <v>1995</v>
      </c>
      <c r="C285" s="23">
        <v>3</v>
      </c>
      <c r="D285" s="21">
        <f t="shared" si="3"/>
        <v>1995.03</v>
      </c>
      <c r="E285" s="73">
        <v>0.71830000000000005</v>
      </c>
      <c r="F285" s="73">
        <v>0.93069999999999997</v>
      </c>
      <c r="G285" s="74">
        <v>10.61</v>
      </c>
      <c r="H285" s="73">
        <v>0.71599999999999997</v>
      </c>
      <c r="I285" s="73">
        <v>0.93069999999999997</v>
      </c>
      <c r="J285" s="74">
        <v>10.6</v>
      </c>
    </row>
    <row r="286" spans="1:10" ht="14.45" customHeight="1" x14ac:dyDescent="0.2">
      <c r="A286" s="20" t="s">
        <v>19</v>
      </c>
      <c r="B286" s="18">
        <v>1995</v>
      </c>
      <c r="C286" s="23">
        <v>2</v>
      </c>
      <c r="D286" s="21">
        <f t="shared" si="3"/>
        <v>1995.02</v>
      </c>
      <c r="E286" s="73">
        <v>0.70709999999999995</v>
      </c>
      <c r="F286" s="73">
        <v>0.93210000000000004</v>
      </c>
      <c r="G286" s="74">
        <v>10.58</v>
      </c>
      <c r="H286" s="73">
        <v>0.70479999999999998</v>
      </c>
      <c r="I286" s="73">
        <v>0.93210000000000004</v>
      </c>
      <c r="J286" s="74">
        <v>10.58</v>
      </c>
    </row>
    <row r="287" spans="1:10" ht="14.45" customHeight="1" x14ac:dyDescent="0.2">
      <c r="A287" s="20" t="s">
        <v>20</v>
      </c>
      <c r="B287" s="18">
        <v>1995</v>
      </c>
      <c r="C287" s="23">
        <v>1</v>
      </c>
      <c r="D287" s="21">
        <f t="shared" si="3"/>
        <v>1995.01</v>
      </c>
      <c r="E287" s="73">
        <v>0.70709999999999995</v>
      </c>
      <c r="F287" s="73">
        <v>0.93210000000000004</v>
      </c>
      <c r="G287" s="74">
        <v>10.58</v>
      </c>
      <c r="H287" s="73">
        <v>0.70479999999999998</v>
      </c>
      <c r="I287" s="73">
        <v>0.93210000000000004</v>
      </c>
      <c r="J287" s="74">
        <v>10.58</v>
      </c>
    </row>
    <row r="288" spans="1:10" ht="14.45" customHeight="1" x14ac:dyDescent="0.2">
      <c r="A288" s="20" t="s">
        <v>21</v>
      </c>
      <c r="B288" s="18">
        <v>1995</v>
      </c>
      <c r="E288" s="73">
        <v>0.77190000000000003</v>
      </c>
      <c r="F288" s="73">
        <v>0.93359999999999999</v>
      </c>
      <c r="G288" s="74">
        <v>10.82</v>
      </c>
      <c r="H288" s="73">
        <v>0.76959999999999995</v>
      </c>
      <c r="I288" s="73">
        <v>0.93359999999999999</v>
      </c>
      <c r="J288" s="74">
        <v>10.82</v>
      </c>
    </row>
  </sheetData>
  <phoneticPr fontId="1" type="noConversion"/>
  <printOptions horizontalCentered="1" gridLines="1"/>
  <pageMargins left="0.5" right="0.5" top="1" bottom="1" header="0.5" footer="0.5"/>
  <pageSetup scale="47" fitToHeight="3" orientation="portrait" r:id="rId1"/>
  <headerFooter alignWithMargins="0">
    <oddHeader>&amp;A</oddHeader>
    <oddFooter>Page &amp;P&amp;RHistoricCalDairyPrices.xls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1308"/>
  <sheetViews>
    <sheetView workbookViewId="0">
      <pane xSplit="2" ySplit="1" topLeftCell="C2" activePane="bottomRight" state="frozenSplit"/>
      <selection pane="topRight" activeCell="C1" sqref="C1"/>
      <selection pane="bottomLeft"/>
      <selection pane="bottomRight" activeCell="G2" sqref="G2"/>
    </sheetView>
  </sheetViews>
  <sheetFormatPr defaultColWidth="9.140625" defaultRowHeight="12.75" x14ac:dyDescent="0.2"/>
  <cols>
    <col min="1" max="1" width="8.7109375" style="19" customWidth="1"/>
    <col min="2" max="2" width="6.7109375" style="19" customWidth="1"/>
    <col min="3" max="3" width="9.5703125" style="19" customWidth="1"/>
    <col min="4" max="4" width="8.42578125" style="19" customWidth="1"/>
    <col min="5" max="5" width="12.42578125" style="22" customWidth="1"/>
    <col min="6" max="6" width="13.42578125" style="22" customWidth="1"/>
    <col min="7" max="7" width="13" style="21" customWidth="1"/>
    <col min="8" max="8" width="15" style="19" customWidth="1"/>
    <col min="9" max="16384" width="9.140625" style="19"/>
  </cols>
  <sheetData>
    <row r="1" spans="1:7" ht="53.25" customHeight="1" x14ac:dyDescent="0.2">
      <c r="A1" s="30" t="s">
        <v>0</v>
      </c>
      <c r="B1" s="30" t="s">
        <v>1</v>
      </c>
      <c r="C1" s="12" t="s">
        <v>70</v>
      </c>
      <c r="D1" s="13" t="s">
        <v>71</v>
      </c>
      <c r="E1" s="2" t="s">
        <v>68</v>
      </c>
      <c r="F1" s="2" t="s">
        <v>69</v>
      </c>
      <c r="G1" s="3" t="s">
        <v>67</v>
      </c>
    </row>
    <row r="2" spans="1:7" ht="18.75" customHeight="1" x14ac:dyDescent="0.2">
      <c r="A2" s="29" t="s">
        <v>23</v>
      </c>
      <c r="B2" s="29">
        <v>2018</v>
      </c>
      <c r="C2" s="20">
        <v>10</v>
      </c>
      <c r="D2" s="81">
        <v>2018.1</v>
      </c>
      <c r="E2" s="68">
        <v>2.4704000000000002</v>
      </c>
      <c r="F2" s="68">
        <v>0.67210000000000003</v>
      </c>
      <c r="G2" s="71">
        <v>14.49</v>
      </c>
    </row>
    <row r="3" spans="1:7" ht="18.75" customHeight="1" x14ac:dyDescent="0.2">
      <c r="A3" s="29" t="s">
        <v>24</v>
      </c>
      <c r="B3" s="29">
        <v>2018</v>
      </c>
      <c r="C3" s="20">
        <v>9</v>
      </c>
      <c r="D3" s="81">
        <v>2018.09</v>
      </c>
      <c r="E3" s="68">
        <v>2.4457</v>
      </c>
      <c r="F3" s="68">
        <v>0.63529999999999998</v>
      </c>
      <c r="G3" s="71">
        <v>14.09</v>
      </c>
    </row>
    <row r="4" spans="1:7" ht="18.75" customHeight="1" x14ac:dyDescent="0.2">
      <c r="A4" s="29" t="s">
        <v>25</v>
      </c>
      <c r="B4" s="29">
        <v>2018</v>
      </c>
      <c r="C4" s="20">
        <v>8</v>
      </c>
      <c r="D4" s="81">
        <v>2018.08</v>
      </c>
      <c r="E4" s="68">
        <v>2.5095999999999998</v>
      </c>
      <c r="F4" s="68">
        <v>0.6048</v>
      </c>
      <c r="G4" s="71">
        <v>14.05</v>
      </c>
    </row>
    <row r="5" spans="1:7" ht="18.75" customHeight="1" x14ac:dyDescent="0.2">
      <c r="A5" s="29" t="s">
        <v>26</v>
      </c>
      <c r="B5" s="29">
        <v>2018</v>
      </c>
      <c r="C5" s="20">
        <v>7</v>
      </c>
      <c r="D5" s="81">
        <v>2018.07</v>
      </c>
      <c r="E5" s="68">
        <v>2.4236</v>
      </c>
      <c r="F5" s="68">
        <v>0.60240000000000005</v>
      </c>
      <c r="G5" s="71">
        <v>13.72</v>
      </c>
    </row>
    <row r="6" spans="1:7" ht="18.75" customHeight="1" x14ac:dyDescent="0.2">
      <c r="A6" s="29" t="s">
        <v>27</v>
      </c>
      <c r="B6" s="29">
        <v>2018</v>
      </c>
      <c r="C6" s="20">
        <v>6</v>
      </c>
      <c r="D6" s="81">
        <v>2018.06</v>
      </c>
      <c r="E6" s="68">
        <v>2.5708000000000002</v>
      </c>
      <c r="F6" s="68">
        <v>0.6008</v>
      </c>
      <c r="G6" s="71">
        <v>14.22</v>
      </c>
    </row>
    <row r="7" spans="1:7" ht="18.75" customHeight="1" x14ac:dyDescent="0.2">
      <c r="A7" s="29" t="s">
        <v>2</v>
      </c>
      <c r="B7" s="29">
        <v>2018</v>
      </c>
      <c r="C7" s="20">
        <v>5</v>
      </c>
      <c r="D7" s="81">
        <v>2018.05</v>
      </c>
      <c r="E7" s="68">
        <v>2.589</v>
      </c>
      <c r="F7" s="68">
        <v>0.57410000000000005</v>
      </c>
      <c r="G7" s="71">
        <v>14.06</v>
      </c>
    </row>
    <row r="8" spans="1:7" ht="18.75" customHeight="1" x14ac:dyDescent="0.2">
      <c r="A8" s="29" t="s">
        <v>28</v>
      </c>
      <c r="B8" s="29">
        <v>2018</v>
      </c>
      <c r="C8" s="20">
        <v>4</v>
      </c>
      <c r="D8" s="81">
        <v>2018.04</v>
      </c>
      <c r="E8" s="68">
        <v>2.4868000000000001</v>
      </c>
      <c r="F8" s="68">
        <v>0.52739999999999998</v>
      </c>
      <c r="G8" s="71">
        <v>13.29</v>
      </c>
    </row>
    <row r="9" spans="1:7" ht="18.75" customHeight="1" x14ac:dyDescent="0.2">
      <c r="A9" s="29" t="s">
        <v>18</v>
      </c>
      <c r="B9" s="29">
        <v>2018</v>
      </c>
      <c r="C9" s="20">
        <v>3</v>
      </c>
      <c r="D9" s="81">
        <v>2018.03</v>
      </c>
      <c r="E9" s="68">
        <v>2.3885000000000001</v>
      </c>
      <c r="F9" s="68">
        <v>0.53400000000000003</v>
      </c>
      <c r="G9" s="71">
        <v>13.01</v>
      </c>
    </row>
    <row r="10" spans="1:7" ht="18.75" customHeight="1" x14ac:dyDescent="0.2">
      <c r="A10" s="29" t="s">
        <v>19</v>
      </c>
      <c r="B10" s="29">
        <v>2018</v>
      </c>
      <c r="C10" s="20">
        <v>2</v>
      </c>
      <c r="D10" s="81">
        <v>2018.02</v>
      </c>
      <c r="E10" s="68">
        <v>2.2812000000000001</v>
      </c>
      <c r="F10" s="68">
        <v>0.54469999999999996</v>
      </c>
      <c r="G10" s="71">
        <v>12.72</v>
      </c>
    </row>
    <row r="11" spans="1:7" ht="18.75" customHeight="1" x14ac:dyDescent="0.2">
      <c r="A11" s="29" t="s">
        <v>20</v>
      </c>
      <c r="B11" s="29">
        <v>2018</v>
      </c>
      <c r="C11" s="20">
        <v>1</v>
      </c>
      <c r="D11" s="81">
        <v>2018.01</v>
      </c>
      <c r="E11" s="68">
        <v>2.3498000000000001</v>
      </c>
      <c r="F11" s="68">
        <v>0.54110000000000003</v>
      </c>
      <c r="G11" s="71">
        <v>12.93</v>
      </c>
    </row>
    <row r="12" spans="1:7" ht="20.100000000000001" customHeight="1" x14ac:dyDescent="0.2">
      <c r="A12" s="29" t="s">
        <v>21</v>
      </c>
      <c r="B12" s="29">
        <v>2017</v>
      </c>
      <c r="C12" s="20">
        <v>12</v>
      </c>
      <c r="D12" s="81">
        <v>2017.12</v>
      </c>
      <c r="E12" s="68">
        <v>2.3963000000000001</v>
      </c>
      <c r="F12" s="68">
        <v>0.57199999999999995</v>
      </c>
      <c r="G12" s="71">
        <v>13.36</v>
      </c>
    </row>
    <row r="13" spans="1:7" ht="20.100000000000001" customHeight="1" x14ac:dyDescent="0.2">
      <c r="A13" s="29" t="s">
        <v>22</v>
      </c>
      <c r="B13" s="29">
        <v>2017</v>
      </c>
      <c r="C13" s="20">
        <v>11</v>
      </c>
      <c r="D13" s="81">
        <v>2017.11</v>
      </c>
      <c r="E13" s="68">
        <v>2.4342000000000001</v>
      </c>
      <c r="F13" s="68">
        <v>0.58650000000000002</v>
      </c>
      <c r="G13" s="71">
        <v>13.62</v>
      </c>
    </row>
    <row r="14" spans="1:7" ht="20.100000000000001" customHeight="1" x14ac:dyDescent="0.2">
      <c r="A14" s="29" t="s">
        <v>23</v>
      </c>
      <c r="B14" s="29">
        <v>2017</v>
      </c>
      <c r="C14" s="20">
        <v>10</v>
      </c>
      <c r="D14" s="81">
        <v>2017.1</v>
      </c>
      <c r="E14" s="68">
        <v>2.5632000000000001</v>
      </c>
      <c r="F14" s="68">
        <v>0.63700000000000001</v>
      </c>
      <c r="G14" s="71">
        <v>14.51</v>
      </c>
    </row>
    <row r="15" spans="1:7" ht="20.100000000000001" customHeight="1" x14ac:dyDescent="0.2">
      <c r="A15" s="29" t="s">
        <v>24</v>
      </c>
      <c r="B15" s="29">
        <v>2017</v>
      </c>
      <c r="C15" s="20">
        <v>9</v>
      </c>
      <c r="D15" s="81">
        <v>2017.09</v>
      </c>
      <c r="E15" s="68">
        <v>2.7168000000000001</v>
      </c>
      <c r="F15" s="68">
        <v>0.71060000000000001</v>
      </c>
      <c r="G15" s="71">
        <v>15.69</v>
      </c>
    </row>
    <row r="16" spans="1:7" ht="20.100000000000001" customHeight="1" x14ac:dyDescent="0.2">
      <c r="A16" s="29" t="s">
        <v>25</v>
      </c>
      <c r="B16" s="29">
        <v>2017</v>
      </c>
      <c r="C16" s="20">
        <v>8</v>
      </c>
      <c r="D16" s="81">
        <v>2017.08</v>
      </c>
      <c r="E16" s="68">
        <v>2.9413999999999998</v>
      </c>
      <c r="F16" s="68">
        <v>0.73340000000000005</v>
      </c>
      <c r="G16" s="71">
        <v>16.68</v>
      </c>
    </row>
    <row r="17" spans="1:7" ht="20.100000000000001" customHeight="1" x14ac:dyDescent="0.2">
      <c r="A17" s="29" t="s">
        <v>26</v>
      </c>
      <c r="B17" s="29">
        <v>2017</v>
      </c>
      <c r="C17" s="20">
        <v>7</v>
      </c>
      <c r="D17" s="81">
        <v>2017.07</v>
      </c>
      <c r="E17" s="68">
        <v>2.8812000000000002</v>
      </c>
      <c r="F17" s="68">
        <v>0.72709999999999997</v>
      </c>
      <c r="G17" s="71">
        <v>16.41</v>
      </c>
    </row>
    <row r="18" spans="1:7" ht="20.100000000000001" customHeight="1" x14ac:dyDescent="0.2">
      <c r="A18" s="29" t="s">
        <v>27</v>
      </c>
      <c r="B18" s="29">
        <v>2017</v>
      </c>
      <c r="C18" s="20">
        <v>6</v>
      </c>
      <c r="D18" s="81">
        <v>2017.06</v>
      </c>
      <c r="E18" s="68">
        <v>2.7738999999999998</v>
      </c>
      <c r="F18" s="68">
        <v>0.71319999999999995</v>
      </c>
      <c r="G18" s="71">
        <v>15.91</v>
      </c>
    </row>
    <row r="19" spans="1:7" ht="20.100000000000001" customHeight="1" x14ac:dyDescent="0.2">
      <c r="A19" s="29" t="s">
        <v>2</v>
      </c>
      <c r="B19" s="29">
        <v>2017</v>
      </c>
      <c r="C19" s="20">
        <v>5</v>
      </c>
      <c r="D19" s="81">
        <v>2017.05</v>
      </c>
      <c r="E19" s="68">
        <v>2.4236</v>
      </c>
      <c r="F19" s="68">
        <v>0.6835</v>
      </c>
      <c r="G19" s="71">
        <v>14.43</v>
      </c>
    </row>
    <row r="20" spans="1:7" ht="20.100000000000001" customHeight="1" x14ac:dyDescent="0.2">
      <c r="A20" s="29" t="s">
        <v>28</v>
      </c>
      <c r="B20" s="29">
        <v>2017</v>
      </c>
      <c r="C20" s="20">
        <v>4</v>
      </c>
      <c r="D20" s="81">
        <v>2017.04</v>
      </c>
      <c r="E20" s="68">
        <v>2.2639</v>
      </c>
      <c r="F20" s="68">
        <v>0.66749999999999998</v>
      </c>
      <c r="G20" s="71">
        <v>13.73</v>
      </c>
    </row>
    <row r="21" spans="1:7" ht="20.100000000000001" customHeight="1" x14ac:dyDescent="0.2">
      <c r="A21" s="29" t="s">
        <v>18</v>
      </c>
      <c r="B21" s="29">
        <v>2017</v>
      </c>
      <c r="C21" s="20">
        <v>3</v>
      </c>
      <c r="D21" s="81">
        <v>2017.03</v>
      </c>
      <c r="E21" s="68">
        <v>2.3277999999999999</v>
      </c>
      <c r="F21" s="68">
        <v>0.66810000000000003</v>
      </c>
      <c r="G21" s="71">
        <v>13.96</v>
      </c>
    </row>
    <row r="22" spans="1:7" ht="20.100000000000001" customHeight="1" x14ac:dyDescent="0.2">
      <c r="A22" s="29" t="s">
        <v>19</v>
      </c>
      <c r="B22" s="29">
        <v>2017</v>
      </c>
      <c r="C22" s="20">
        <v>2</v>
      </c>
      <c r="D22" s="81">
        <v>2017.02</v>
      </c>
      <c r="E22" s="68">
        <v>2.3422000000000001</v>
      </c>
      <c r="F22" s="68">
        <v>0.82779999999999998</v>
      </c>
      <c r="G22" s="71">
        <v>15.4</v>
      </c>
    </row>
    <row r="23" spans="1:7" ht="20.100000000000001" customHeight="1" x14ac:dyDescent="0.2">
      <c r="A23" s="29" t="s">
        <v>20</v>
      </c>
      <c r="B23" s="29">
        <v>2017</v>
      </c>
      <c r="C23" s="20">
        <v>1</v>
      </c>
      <c r="D23" s="81">
        <v>2017.01</v>
      </c>
      <c r="E23" s="68">
        <v>2.4523000000000001</v>
      </c>
      <c r="F23" s="68">
        <v>0.81410000000000005</v>
      </c>
      <c r="G23" s="71">
        <v>15.67</v>
      </c>
    </row>
    <row r="24" spans="1:7" ht="20.100000000000001" customHeight="1" x14ac:dyDescent="0.2">
      <c r="A24" s="29" t="s">
        <v>21</v>
      </c>
      <c r="B24" s="29">
        <v>2016</v>
      </c>
      <c r="C24" s="20">
        <v>12</v>
      </c>
      <c r="D24" s="81">
        <v>2016.12</v>
      </c>
      <c r="E24" s="68">
        <v>2.3220000000000001</v>
      </c>
      <c r="F24" s="68">
        <v>0.76549999999999996</v>
      </c>
      <c r="G24" s="71">
        <v>14.79</v>
      </c>
    </row>
    <row r="25" spans="1:7" ht="20.100000000000001" customHeight="1" x14ac:dyDescent="0.2">
      <c r="A25" s="29" t="s">
        <v>22</v>
      </c>
      <c r="B25" s="29">
        <v>2016</v>
      </c>
      <c r="C25" s="20">
        <v>11</v>
      </c>
      <c r="D25" s="81">
        <v>2016.11</v>
      </c>
      <c r="E25" s="68">
        <v>2.0872999999999999</v>
      </c>
      <c r="F25" s="68">
        <v>0.73440000000000005</v>
      </c>
      <c r="G25" s="71">
        <v>13.69</v>
      </c>
    </row>
    <row r="26" spans="1:7" ht="20.100000000000001" customHeight="1" x14ac:dyDescent="0.2">
      <c r="A26" s="29" t="s">
        <v>23</v>
      </c>
      <c r="B26" s="29">
        <v>2016</v>
      </c>
      <c r="C26" s="20">
        <v>10</v>
      </c>
      <c r="D26" s="81">
        <v>2016.1</v>
      </c>
      <c r="E26" s="68">
        <v>1.9456</v>
      </c>
      <c r="F26" s="68">
        <v>0.72399999999999998</v>
      </c>
      <c r="G26" s="71">
        <v>13.11</v>
      </c>
    </row>
    <row r="27" spans="1:7" ht="20.100000000000001" customHeight="1" x14ac:dyDescent="0.2">
      <c r="A27" s="29" t="s">
        <v>24</v>
      </c>
      <c r="B27" s="29">
        <v>2016</v>
      </c>
      <c r="C27" s="20">
        <v>9</v>
      </c>
      <c r="D27" s="81">
        <v>2016.09</v>
      </c>
      <c r="E27" s="68">
        <v>2.1791</v>
      </c>
      <c r="F27" s="68">
        <v>0.68459999999999999</v>
      </c>
      <c r="G27" s="71">
        <v>13.58</v>
      </c>
    </row>
    <row r="28" spans="1:7" ht="20.100000000000001" customHeight="1" x14ac:dyDescent="0.2">
      <c r="A28" s="29" t="s">
        <v>25</v>
      </c>
      <c r="B28" s="29">
        <v>2016</v>
      </c>
      <c r="C28" s="20">
        <v>8</v>
      </c>
      <c r="D28" s="81">
        <v>2016.08</v>
      </c>
      <c r="E28" s="68">
        <v>2.3832</v>
      </c>
      <c r="F28" s="68">
        <v>0.64959999999999996</v>
      </c>
      <c r="G28" s="71">
        <v>13.99</v>
      </c>
    </row>
    <row r="29" spans="1:7" ht="20.100000000000001" customHeight="1" x14ac:dyDescent="0.2">
      <c r="A29" s="29" t="s">
        <v>26</v>
      </c>
      <c r="B29" s="29">
        <v>2016</v>
      </c>
      <c r="C29" s="20">
        <v>7</v>
      </c>
      <c r="D29" s="81">
        <v>2016.07</v>
      </c>
      <c r="E29" s="68">
        <v>2.5061</v>
      </c>
      <c r="F29" s="68">
        <v>0.62780000000000002</v>
      </c>
      <c r="G29" s="71">
        <v>14.23</v>
      </c>
    </row>
    <row r="30" spans="1:7" ht="20.100000000000001" customHeight="1" x14ac:dyDescent="0.2">
      <c r="A30" s="29" t="s">
        <v>27</v>
      </c>
      <c r="B30" s="29">
        <v>2016</v>
      </c>
      <c r="C30" s="20">
        <v>6</v>
      </c>
      <c r="D30" s="81">
        <v>2016.06</v>
      </c>
      <c r="E30" s="68">
        <v>2.4136000000000002</v>
      </c>
      <c r="F30" s="68">
        <v>0.58140000000000003</v>
      </c>
      <c r="G30" s="71">
        <v>13.51</v>
      </c>
    </row>
    <row r="31" spans="1:7" ht="20.100000000000001" customHeight="1" x14ac:dyDescent="0.2">
      <c r="A31" s="29" t="s">
        <v>2</v>
      </c>
      <c r="B31" s="29">
        <v>2016</v>
      </c>
      <c r="C31" s="20">
        <v>5</v>
      </c>
      <c r="D31" s="81">
        <v>2016.05</v>
      </c>
      <c r="E31" s="68">
        <v>2.2122000000000002</v>
      </c>
      <c r="F31" s="68">
        <v>0.55520000000000003</v>
      </c>
      <c r="G31" s="71">
        <v>12.57</v>
      </c>
    </row>
    <row r="32" spans="1:7" ht="20.100000000000001" customHeight="1" x14ac:dyDescent="0.2">
      <c r="A32" s="29" t="s">
        <v>28</v>
      </c>
      <c r="B32" s="29">
        <v>2016</v>
      </c>
      <c r="C32" s="20">
        <v>4</v>
      </c>
      <c r="D32" s="81">
        <v>2016.04</v>
      </c>
      <c r="E32" s="68">
        <v>2.1859000000000002</v>
      </c>
      <c r="F32" s="68">
        <v>0.56189999999999996</v>
      </c>
      <c r="G32" s="71">
        <v>12.54</v>
      </c>
    </row>
    <row r="33" spans="1:7" ht="20.100000000000001" customHeight="1" x14ac:dyDescent="0.2">
      <c r="A33" s="29" t="s">
        <v>18</v>
      </c>
      <c r="B33" s="29">
        <v>2016</v>
      </c>
      <c r="C33" s="20">
        <v>3</v>
      </c>
      <c r="D33" s="81">
        <v>2016.03</v>
      </c>
      <c r="E33" s="68">
        <v>2.1030000000000002</v>
      </c>
      <c r="F33" s="68">
        <v>0.58069999999999999</v>
      </c>
      <c r="G33" s="71">
        <v>12.41</v>
      </c>
    </row>
    <row r="34" spans="1:7" ht="20.100000000000001" customHeight="1" x14ac:dyDescent="0.2">
      <c r="A34" s="29" t="s">
        <v>19</v>
      </c>
      <c r="B34" s="29">
        <v>2016</v>
      </c>
      <c r="C34" s="20">
        <v>2</v>
      </c>
      <c r="D34" s="81">
        <v>2016.02</v>
      </c>
      <c r="E34" s="68">
        <v>2.2846000000000002</v>
      </c>
      <c r="F34" s="68">
        <v>0.60729999999999995</v>
      </c>
      <c r="G34" s="71">
        <v>13.28</v>
      </c>
    </row>
    <row r="35" spans="1:7" ht="20.100000000000001" customHeight="1" x14ac:dyDescent="0.2">
      <c r="A35" s="29" t="s">
        <v>20</v>
      </c>
      <c r="B35" s="29">
        <v>2016</v>
      </c>
      <c r="C35" s="20">
        <v>1</v>
      </c>
      <c r="D35" s="81">
        <v>2016.01</v>
      </c>
      <c r="E35" s="68">
        <v>2.2515999999999998</v>
      </c>
      <c r="F35" s="68">
        <v>0.61829999999999996</v>
      </c>
      <c r="G35" s="71">
        <v>13.26</v>
      </c>
    </row>
    <row r="36" spans="1:7" ht="20.100000000000001" customHeight="1" x14ac:dyDescent="0.2">
      <c r="A36" s="29" t="s">
        <v>21</v>
      </c>
      <c r="B36" s="29">
        <v>2015</v>
      </c>
      <c r="C36" s="20">
        <v>12</v>
      </c>
      <c r="D36" s="20">
        <v>2015.12</v>
      </c>
      <c r="E36" s="68">
        <v>2.6520999999999999</v>
      </c>
      <c r="F36" s="68">
        <v>0.60570000000000002</v>
      </c>
      <c r="G36" s="71">
        <v>14.55</v>
      </c>
    </row>
    <row r="37" spans="1:7" ht="20.100000000000001" customHeight="1" x14ac:dyDescent="0.2">
      <c r="A37" s="29" t="s">
        <v>22</v>
      </c>
      <c r="B37" s="29">
        <v>2015</v>
      </c>
      <c r="C37" s="20">
        <v>11</v>
      </c>
      <c r="D37" s="20">
        <v>2015.11</v>
      </c>
      <c r="E37" s="68">
        <v>3.1316000000000002</v>
      </c>
      <c r="F37" s="68">
        <v>0.64459999999999995</v>
      </c>
      <c r="G37" s="71">
        <v>16.57</v>
      </c>
    </row>
    <row r="38" spans="1:7" ht="20.100000000000001" customHeight="1" x14ac:dyDescent="0.2">
      <c r="A38" s="29" t="s">
        <v>23</v>
      </c>
      <c r="B38" s="29">
        <v>2015</v>
      </c>
      <c r="C38" s="20">
        <v>10</v>
      </c>
      <c r="D38" s="5">
        <v>2015.1</v>
      </c>
      <c r="E38" s="68">
        <v>2.7250000000000001</v>
      </c>
      <c r="F38" s="68">
        <v>0.71109999999999995</v>
      </c>
      <c r="G38" s="71">
        <v>15.72</v>
      </c>
    </row>
    <row r="39" spans="1:7" ht="20.100000000000001" customHeight="1" x14ac:dyDescent="0.2">
      <c r="A39" s="29" t="s">
        <v>24</v>
      </c>
      <c r="B39" s="29">
        <v>2015</v>
      </c>
      <c r="C39" s="20">
        <v>9</v>
      </c>
      <c r="D39" s="20">
        <v>2015.09</v>
      </c>
      <c r="E39" s="68">
        <v>2.8582999999999998</v>
      </c>
      <c r="F39" s="68">
        <v>0.62</v>
      </c>
      <c r="G39" s="71">
        <v>15.4</v>
      </c>
    </row>
    <row r="40" spans="1:7" ht="16.899999999999999" customHeight="1" x14ac:dyDescent="0.2">
      <c r="A40" s="29" t="s">
        <v>25</v>
      </c>
      <c r="B40" s="29">
        <v>2015</v>
      </c>
      <c r="C40" s="20">
        <v>8</v>
      </c>
      <c r="D40" s="20">
        <v>2015.08</v>
      </c>
      <c r="E40" s="68">
        <v>2.2320000000000002</v>
      </c>
      <c r="F40" s="68">
        <v>0.60529999999999995</v>
      </c>
      <c r="G40" s="71">
        <v>13.08</v>
      </c>
    </row>
    <row r="41" spans="1:7" ht="16.899999999999999" customHeight="1" x14ac:dyDescent="0.2">
      <c r="A41" s="29" t="s">
        <v>26</v>
      </c>
      <c r="B41" s="29">
        <v>2015</v>
      </c>
      <c r="C41" s="20">
        <v>7</v>
      </c>
      <c r="D41" s="20">
        <v>2015.07</v>
      </c>
      <c r="E41" s="68">
        <v>2.0261</v>
      </c>
      <c r="F41" s="68">
        <v>0.68310000000000004</v>
      </c>
      <c r="G41" s="71">
        <v>13.03</v>
      </c>
    </row>
    <row r="42" spans="1:7" ht="16.899999999999999" customHeight="1" x14ac:dyDescent="0.2">
      <c r="A42" s="29" t="s">
        <v>27</v>
      </c>
      <c r="B42" s="29">
        <v>2015</v>
      </c>
      <c r="C42" s="20">
        <v>6</v>
      </c>
      <c r="D42" s="20">
        <v>2015.06</v>
      </c>
      <c r="E42" s="68">
        <v>2.0326</v>
      </c>
      <c r="F42" s="68">
        <v>0.75129999999999997</v>
      </c>
      <c r="G42" s="71">
        <v>13.65</v>
      </c>
    </row>
    <row r="43" spans="1:7" ht="16.899999999999999" customHeight="1" x14ac:dyDescent="0.2">
      <c r="A43" s="29" t="s">
        <v>2</v>
      </c>
      <c r="B43" s="29">
        <v>2015</v>
      </c>
      <c r="C43" s="20">
        <v>5</v>
      </c>
      <c r="D43" s="20">
        <v>2015.05</v>
      </c>
      <c r="E43" s="68">
        <v>2.0484</v>
      </c>
      <c r="F43" s="68">
        <v>0.77470000000000006</v>
      </c>
      <c r="G43" s="71">
        <v>13.91</v>
      </c>
    </row>
    <row r="44" spans="1:7" ht="16.899999999999999" customHeight="1" x14ac:dyDescent="0.2">
      <c r="A44" s="29" t="s">
        <v>28</v>
      </c>
      <c r="B44" s="29">
        <v>2015</v>
      </c>
      <c r="C44" s="20">
        <v>4</v>
      </c>
      <c r="D44" s="20">
        <v>2015.04</v>
      </c>
      <c r="E44" s="68">
        <v>1.8740000000000001</v>
      </c>
      <c r="F44" s="68">
        <v>0.78190000000000004</v>
      </c>
      <c r="G44" s="71">
        <v>13.36</v>
      </c>
    </row>
    <row r="45" spans="1:7" ht="16.899999999999999" customHeight="1" x14ac:dyDescent="0.2">
      <c r="A45" s="29" t="s">
        <v>18</v>
      </c>
      <c r="B45" s="29">
        <v>2015</v>
      </c>
      <c r="C45" s="20">
        <v>3</v>
      </c>
      <c r="D45" s="20">
        <v>2015.03</v>
      </c>
      <c r="E45" s="68">
        <v>1.7931999999999999</v>
      </c>
      <c r="F45" s="68">
        <v>0.8216</v>
      </c>
      <c r="G45" s="71">
        <v>13.42</v>
      </c>
    </row>
    <row r="46" spans="1:7" ht="16.899999999999999" customHeight="1" x14ac:dyDescent="0.2">
      <c r="A46" s="29" t="s">
        <v>19</v>
      </c>
      <c r="B46" s="29">
        <v>2015</v>
      </c>
      <c r="C46" s="20">
        <v>2</v>
      </c>
      <c r="D46" s="81">
        <v>2015.02</v>
      </c>
      <c r="E46" s="68">
        <v>1.8048999999999999</v>
      </c>
      <c r="F46" s="68">
        <v>0.8206</v>
      </c>
      <c r="G46" s="71">
        <v>13.46</v>
      </c>
    </row>
    <row r="47" spans="1:7" ht="16.899999999999999" customHeight="1" x14ac:dyDescent="0.2">
      <c r="A47" s="29" t="s">
        <v>20</v>
      </c>
      <c r="B47" s="29">
        <v>2015</v>
      </c>
      <c r="C47" s="20">
        <v>1</v>
      </c>
      <c r="D47" s="81">
        <v>2015.01</v>
      </c>
      <c r="E47" s="68">
        <v>1.6025</v>
      </c>
      <c r="F47" s="68">
        <v>0.85970000000000002</v>
      </c>
      <c r="G47" s="71">
        <v>13.09</v>
      </c>
    </row>
    <row r="48" spans="1:7" ht="16.899999999999999" customHeight="1" x14ac:dyDescent="0.2">
      <c r="A48" s="29" t="s">
        <v>21</v>
      </c>
      <c r="B48" s="29">
        <v>2014</v>
      </c>
      <c r="C48" s="20">
        <v>12</v>
      </c>
      <c r="D48" s="81">
        <v>2014.12</v>
      </c>
      <c r="E48" s="68">
        <v>1.9272</v>
      </c>
      <c r="F48" s="68">
        <v>1.129</v>
      </c>
      <c r="G48" s="71">
        <v>16.57</v>
      </c>
    </row>
    <row r="49" spans="1:7" ht="16.899999999999999" customHeight="1" x14ac:dyDescent="0.2">
      <c r="A49" s="29" t="s">
        <v>22</v>
      </c>
      <c r="B49" s="29">
        <v>2014</v>
      </c>
      <c r="C49" s="20">
        <v>11</v>
      </c>
      <c r="D49" s="81">
        <v>2014.11</v>
      </c>
      <c r="E49" s="68">
        <v>2.1004999999999998</v>
      </c>
      <c r="F49" s="68">
        <v>1.2405999999999999</v>
      </c>
      <c r="G49" s="71">
        <v>18.14</v>
      </c>
    </row>
    <row r="50" spans="1:7" ht="16.899999999999999" customHeight="1" x14ac:dyDescent="0.2">
      <c r="A50" s="29" t="s">
        <v>23</v>
      </c>
      <c r="B50" s="29">
        <v>2014</v>
      </c>
      <c r="C50" s="20">
        <v>10</v>
      </c>
      <c r="D50" s="81">
        <v>2014.1</v>
      </c>
      <c r="E50" s="68">
        <v>2.7757000000000001</v>
      </c>
      <c r="F50" s="68">
        <v>1.3552</v>
      </c>
      <c r="G50" s="71">
        <v>21.51</v>
      </c>
    </row>
    <row r="51" spans="1:7" ht="16.899999999999999" customHeight="1" x14ac:dyDescent="0.2">
      <c r="A51" s="29" t="s">
        <v>24</v>
      </c>
      <c r="B51" s="29">
        <v>2014</v>
      </c>
      <c r="C51" s="20">
        <v>9</v>
      </c>
      <c r="D51" s="81">
        <v>2014.09</v>
      </c>
      <c r="E51" s="68">
        <v>3.2665000000000002</v>
      </c>
      <c r="F51" s="68">
        <v>1.2979000000000001</v>
      </c>
      <c r="G51" s="71">
        <v>22.72</v>
      </c>
    </row>
    <row r="52" spans="1:7" ht="16.899999999999999" customHeight="1" x14ac:dyDescent="0.2">
      <c r="A52" s="29" t="s">
        <v>25</v>
      </c>
      <c r="B52" s="29">
        <v>2014</v>
      </c>
      <c r="C52" s="20">
        <v>8</v>
      </c>
      <c r="D52" s="81">
        <v>2014.08</v>
      </c>
      <c r="E52" s="68">
        <v>2.7982999999999998</v>
      </c>
      <c r="F52" s="68">
        <v>1.6138999999999999</v>
      </c>
      <c r="G52" s="71">
        <v>23.83</v>
      </c>
    </row>
    <row r="53" spans="1:7" ht="16.899999999999999" customHeight="1" x14ac:dyDescent="0.2">
      <c r="A53" s="29" t="s">
        <v>26</v>
      </c>
      <c r="B53" s="29">
        <v>2014</v>
      </c>
      <c r="C53" s="20">
        <v>7</v>
      </c>
      <c r="D53" s="81">
        <v>2014.07</v>
      </c>
      <c r="E53" s="68">
        <v>2.6836000000000002</v>
      </c>
      <c r="F53" s="68">
        <v>1.6309</v>
      </c>
      <c r="G53" s="71">
        <v>23.58</v>
      </c>
    </row>
    <row r="54" spans="1:7" ht="18.600000000000001" customHeight="1" x14ac:dyDescent="0.2">
      <c r="A54" s="29" t="s">
        <v>27</v>
      </c>
      <c r="B54" s="29">
        <v>2014</v>
      </c>
      <c r="C54" s="20">
        <v>6</v>
      </c>
      <c r="D54" s="81">
        <v>2014.06</v>
      </c>
      <c r="E54" s="68">
        <v>2.4531999999999998</v>
      </c>
      <c r="F54" s="68">
        <v>1.6791</v>
      </c>
      <c r="G54" s="71">
        <v>23.19</v>
      </c>
    </row>
    <row r="55" spans="1:7" ht="18.600000000000001" customHeight="1" x14ac:dyDescent="0.2">
      <c r="A55" s="29" t="s">
        <v>2</v>
      </c>
      <c r="B55" s="29">
        <v>2014</v>
      </c>
      <c r="C55" s="20">
        <v>5</v>
      </c>
      <c r="D55" s="81">
        <v>2014.05</v>
      </c>
      <c r="E55" s="68">
        <v>2.2915999999999999</v>
      </c>
      <c r="F55" s="68">
        <v>1.6722999999999999</v>
      </c>
      <c r="G55" s="71">
        <v>22.57</v>
      </c>
    </row>
    <row r="56" spans="1:7" ht="17.45" customHeight="1" x14ac:dyDescent="0.2">
      <c r="A56" s="29" t="s">
        <v>28</v>
      </c>
      <c r="B56" s="29">
        <v>2014</v>
      </c>
      <c r="C56" s="20">
        <v>4</v>
      </c>
      <c r="D56" s="81">
        <v>2014.04</v>
      </c>
      <c r="E56" s="68">
        <v>2.0943000000000001</v>
      </c>
      <c r="F56" s="68">
        <v>1.8365</v>
      </c>
      <c r="G56" s="71">
        <v>23.31</v>
      </c>
    </row>
    <row r="57" spans="1:7" ht="16.899999999999999" customHeight="1" x14ac:dyDescent="0.2">
      <c r="A57" s="29" t="s">
        <v>18</v>
      </c>
      <c r="B57" s="29">
        <v>2014</v>
      </c>
      <c r="C57" s="20">
        <v>3</v>
      </c>
      <c r="D57" s="81">
        <v>2014.03</v>
      </c>
      <c r="E57" s="68">
        <v>2.0192999999999999</v>
      </c>
      <c r="F57" s="68">
        <v>1.8740000000000001</v>
      </c>
      <c r="G57" s="71">
        <v>23.37</v>
      </c>
    </row>
    <row r="58" spans="1:7" ht="15.6" customHeight="1" x14ac:dyDescent="0.2">
      <c r="A58" s="29" t="s">
        <v>19</v>
      </c>
      <c r="B58" s="29">
        <v>2014</v>
      </c>
      <c r="C58" s="20">
        <v>2</v>
      </c>
      <c r="D58" s="81">
        <v>2014.02</v>
      </c>
      <c r="E58" s="68">
        <v>1.9474</v>
      </c>
      <c r="F58" s="68">
        <v>1.8698999999999999</v>
      </c>
      <c r="G58" s="71">
        <v>23.08</v>
      </c>
    </row>
    <row r="59" spans="1:7" ht="15.6" customHeight="1" x14ac:dyDescent="0.2">
      <c r="A59" s="29" t="s">
        <v>20</v>
      </c>
      <c r="B59" s="29">
        <v>2014</v>
      </c>
      <c r="C59" s="20">
        <v>1</v>
      </c>
      <c r="D59" s="81">
        <v>2014.01</v>
      </c>
      <c r="E59" s="68">
        <v>1.7985</v>
      </c>
      <c r="F59" s="68">
        <v>1.8204</v>
      </c>
      <c r="G59" s="71">
        <v>22.13</v>
      </c>
    </row>
    <row r="60" spans="1:7" ht="15.6" customHeight="1" x14ac:dyDescent="0.2">
      <c r="A60" s="29" t="s">
        <v>21</v>
      </c>
      <c r="B60" s="29">
        <v>2013</v>
      </c>
      <c r="C60" s="20">
        <v>12</v>
      </c>
      <c r="D60" s="81">
        <v>2013.12</v>
      </c>
      <c r="E60" s="68">
        <v>1.6935</v>
      </c>
      <c r="F60" s="68">
        <v>1.7513000000000001</v>
      </c>
      <c r="G60" s="71">
        <v>21.16</v>
      </c>
    </row>
    <row r="61" spans="1:7" ht="15.6" customHeight="1" x14ac:dyDescent="0.2">
      <c r="A61" s="29" t="s">
        <v>22</v>
      </c>
      <c r="B61" s="29">
        <v>2013</v>
      </c>
      <c r="C61" s="20">
        <v>11</v>
      </c>
      <c r="D61" s="81">
        <v>2013.11</v>
      </c>
      <c r="E61" s="68">
        <v>1.6593</v>
      </c>
      <c r="F61" s="68">
        <v>1.7040999999999999</v>
      </c>
      <c r="G61" s="71">
        <v>20.63</v>
      </c>
    </row>
    <row r="62" spans="1:7" ht="16.899999999999999" customHeight="1" x14ac:dyDescent="0.2">
      <c r="A62" s="29" t="s">
        <v>23</v>
      </c>
      <c r="B62" s="29">
        <v>2013</v>
      </c>
      <c r="C62" s="20">
        <v>10</v>
      </c>
      <c r="D62" s="81">
        <v>2013.1</v>
      </c>
      <c r="E62" s="68">
        <v>1.6121000000000001</v>
      </c>
      <c r="F62" s="68">
        <v>1.6506000000000001</v>
      </c>
      <c r="G62" s="71">
        <v>20</v>
      </c>
    </row>
    <row r="63" spans="1:7" ht="15.6" customHeight="1" x14ac:dyDescent="0.2">
      <c r="A63" s="29" t="s">
        <v>24</v>
      </c>
      <c r="B63" s="29">
        <v>2013</v>
      </c>
      <c r="C63" s="20">
        <v>9</v>
      </c>
      <c r="D63" s="81">
        <v>2013.09</v>
      </c>
      <c r="E63" s="68">
        <v>1.5439000000000001</v>
      </c>
      <c r="F63" s="68">
        <v>1.6164000000000001</v>
      </c>
      <c r="G63" s="71">
        <v>19.47</v>
      </c>
    </row>
    <row r="64" spans="1:7" ht="15" customHeight="1" x14ac:dyDescent="0.2">
      <c r="A64" s="29" t="s">
        <v>25</v>
      </c>
      <c r="B64" s="29">
        <v>2013</v>
      </c>
      <c r="C64" s="20">
        <v>8</v>
      </c>
      <c r="D64" s="81">
        <v>2013.08</v>
      </c>
      <c r="E64" s="68">
        <v>1.4402999999999999</v>
      </c>
      <c r="F64" s="68">
        <v>1.5705</v>
      </c>
      <c r="G64" s="71">
        <v>18.7</v>
      </c>
    </row>
    <row r="65" spans="1:7" ht="15" customHeight="1" x14ac:dyDescent="0.2">
      <c r="A65" s="29" t="s">
        <v>26</v>
      </c>
      <c r="B65" s="29">
        <v>2013</v>
      </c>
      <c r="C65" s="20">
        <v>7</v>
      </c>
      <c r="D65" s="81">
        <v>2013.07</v>
      </c>
      <c r="E65" s="68">
        <v>1.5301</v>
      </c>
      <c r="F65" s="68">
        <v>1.5239</v>
      </c>
      <c r="G65" s="71">
        <v>18.61</v>
      </c>
    </row>
    <row r="66" spans="1:7" ht="15.6" customHeight="1" x14ac:dyDescent="0.2">
      <c r="A66" s="29" t="s">
        <v>27</v>
      </c>
      <c r="B66" s="29">
        <v>2013</v>
      </c>
      <c r="C66" s="20">
        <v>6</v>
      </c>
      <c r="D66" s="81">
        <v>2013.06</v>
      </c>
      <c r="E66" s="68">
        <v>1.5793999999999999</v>
      </c>
      <c r="F66" s="68">
        <v>1.4789000000000001</v>
      </c>
      <c r="G66" s="71">
        <v>18.39</v>
      </c>
    </row>
    <row r="67" spans="1:7" ht="15" customHeight="1" x14ac:dyDescent="0.2">
      <c r="A67" s="29" t="s">
        <v>2</v>
      </c>
      <c r="B67" s="29">
        <v>2013</v>
      </c>
      <c r="C67" s="20">
        <v>5</v>
      </c>
      <c r="D67" s="81">
        <v>2013.05</v>
      </c>
      <c r="E67" s="68">
        <v>1.7185999999999999</v>
      </c>
      <c r="F67" s="68">
        <v>1.4047000000000001</v>
      </c>
      <c r="G67" s="71">
        <v>18.239999999999998</v>
      </c>
    </row>
    <row r="68" spans="1:7" ht="15" customHeight="1" x14ac:dyDescent="0.2">
      <c r="A68" s="29" t="s">
        <v>28</v>
      </c>
      <c r="B68" s="29">
        <v>2013</v>
      </c>
      <c r="C68" s="20">
        <v>4</v>
      </c>
      <c r="D68" s="81">
        <v>2013.04</v>
      </c>
      <c r="E68" s="68">
        <v>1.8262</v>
      </c>
      <c r="F68" s="68">
        <v>1.337</v>
      </c>
      <c r="G68" s="71">
        <v>18.02</v>
      </c>
    </row>
    <row r="69" spans="1:7" ht="16.899999999999999" customHeight="1" x14ac:dyDescent="0.2">
      <c r="A69" s="29" t="s">
        <v>18</v>
      </c>
      <c r="B69" s="29">
        <v>2013</v>
      </c>
      <c r="C69" s="20">
        <v>3</v>
      </c>
      <c r="D69" s="81">
        <v>2013.03</v>
      </c>
      <c r="E69" s="68">
        <v>1.7239</v>
      </c>
      <c r="F69" s="68">
        <v>1.3608</v>
      </c>
      <c r="G69" s="71">
        <v>17.87</v>
      </c>
    </row>
    <row r="70" spans="1:7" ht="16.899999999999999" customHeight="1" x14ac:dyDescent="0.2">
      <c r="A70" s="29" t="s">
        <v>19</v>
      </c>
      <c r="B70" s="29">
        <v>2013</v>
      </c>
      <c r="C70" s="20">
        <v>2</v>
      </c>
      <c r="D70" s="81">
        <v>2013.02</v>
      </c>
      <c r="E70" s="68">
        <v>1.6497999999999999</v>
      </c>
      <c r="F70" s="68">
        <v>1.4063000000000001</v>
      </c>
      <c r="G70" s="71">
        <v>18.010000000000002</v>
      </c>
    </row>
    <row r="71" spans="1:7" ht="15" customHeight="1" x14ac:dyDescent="0.2">
      <c r="A71" s="29" t="s">
        <v>20</v>
      </c>
      <c r="B71" s="29">
        <v>2013</v>
      </c>
      <c r="C71" s="20">
        <v>1</v>
      </c>
      <c r="D71" s="81">
        <v>2013.01</v>
      </c>
      <c r="E71" s="68">
        <v>1.5301</v>
      </c>
      <c r="F71" s="68">
        <v>1.3482000000000001</v>
      </c>
      <c r="G71" s="71">
        <v>17.079999999999998</v>
      </c>
    </row>
    <row r="72" spans="1:7" ht="15" customHeight="1" x14ac:dyDescent="0.2">
      <c r="A72" s="29" t="s">
        <v>21</v>
      </c>
      <c r="B72" s="29">
        <v>2012</v>
      </c>
      <c r="C72" s="20">
        <v>12</v>
      </c>
      <c r="D72" s="81">
        <v>2012.12</v>
      </c>
      <c r="E72" s="68">
        <v>1.6529</v>
      </c>
      <c r="F72" s="68">
        <v>1.3435999999999999</v>
      </c>
      <c r="G72" s="71">
        <v>17.47</v>
      </c>
    </row>
    <row r="73" spans="1:7" ht="15" customHeight="1" x14ac:dyDescent="0.2">
      <c r="A73" s="29" t="s">
        <v>22</v>
      </c>
      <c r="B73" s="29">
        <v>2012</v>
      </c>
      <c r="C73" s="20">
        <v>11</v>
      </c>
      <c r="D73" s="81">
        <v>2012.11</v>
      </c>
      <c r="E73" s="68">
        <v>1.9686999999999999</v>
      </c>
      <c r="F73" s="68">
        <v>1.3077000000000001</v>
      </c>
      <c r="G73" s="71">
        <v>18.27</v>
      </c>
    </row>
    <row r="74" spans="1:7" ht="15" customHeight="1" x14ac:dyDescent="0.2">
      <c r="A74" s="29" t="s">
        <v>23</v>
      </c>
      <c r="B74" s="29">
        <v>2012</v>
      </c>
      <c r="C74" s="19">
        <v>10</v>
      </c>
      <c r="D74" s="81">
        <f t="shared" ref="D74:D137" si="0">B74+(C74/100)</f>
        <v>2012.1</v>
      </c>
      <c r="E74" s="68">
        <v>2.0453000000000001</v>
      </c>
      <c r="F74" s="68">
        <v>1.2421</v>
      </c>
      <c r="G74" s="71">
        <v>17.96</v>
      </c>
    </row>
    <row r="75" spans="1:7" ht="15" customHeight="1" x14ac:dyDescent="0.2">
      <c r="A75" s="29" t="s">
        <v>24</v>
      </c>
      <c r="B75" s="19">
        <v>2012</v>
      </c>
      <c r="C75" s="19">
        <v>9</v>
      </c>
      <c r="D75" s="81">
        <f t="shared" si="0"/>
        <v>2012.09</v>
      </c>
      <c r="E75" s="68">
        <v>1.9762999999999999</v>
      </c>
      <c r="F75" s="68">
        <v>1.115</v>
      </c>
      <c r="G75" s="71">
        <v>16.62</v>
      </c>
    </row>
    <row r="76" spans="1:7" ht="16.899999999999999" customHeight="1" x14ac:dyDescent="0.2">
      <c r="A76" s="29" t="s">
        <v>25</v>
      </c>
      <c r="B76" s="19">
        <v>2012</v>
      </c>
      <c r="C76" s="19">
        <v>8</v>
      </c>
      <c r="D76" s="81">
        <f t="shared" si="0"/>
        <v>2012.08</v>
      </c>
      <c r="E76" s="68">
        <v>1.8275999999999999</v>
      </c>
      <c r="F76" s="68">
        <v>1.0349999999999999</v>
      </c>
      <c r="G76" s="71">
        <v>15.4</v>
      </c>
    </row>
    <row r="77" spans="1:7" ht="15.6" customHeight="1" x14ac:dyDescent="0.2">
      <c r="A77" s="29" t="s">
        <v>26</v>
      </c>
      <c r="B77" s="19">
        <v>2012</v>
      </c>
      <c r="C77" s="19">
        <v>7</v>
      </c>
      <c r="D77" s="81">
        <f t="shared" si="0"/>
        <v>2012.07</v>
      </c>
      <c r="E77" s="68">
        <v>1.6141000000000001</v>
      </c>
      <c r="F77" s="68">
        <v>0.90180000000000005</v>
      </c>
      <c r="G77" s="71">
        <v>13.5</v>
      </c>
    </row>
    <row r="78" spans="1:7" ht="15.75" customHeight="1" x14ac:dyDescent="0.2">
      <c r="A78" s="29" t="s">
        <v>27</v>
      </c>
      <c r="B78" s="19">
        <v>2012</v>
      </c>
      <c r="C78" s="19">
        <v>6</v>
      </c>
      <c r="D78" s="81">
        <f t="shared" si="0"/>
        <v>2012.06</v>
      </c>
      <c r="E78" s="68">
        <v>1.4934000000000001</v>
      </c>
      <c r="F78" s="68">
        <v>0.91279999999999994</v>
      </c>
      <c r="G78" s="71">
        <v>13.17</v>
      </c>
    </row>
    <row r="79" spans="1:7" ht="15.75" customHeight="1" x14ac:dyDescent="0.2">
      <c r="A79" s="29" t="s">
        <v>2</v>
      </c>
      <c r="B79" s="19">
        <v>2012</v>
      </c>
      <c r="C79" s="19">
        <v>5</v>
      </c>
      <c r="D79" s="81">
        <f t="shared" si="0"/>
        <v>2012.05</v>
      </c>
      <c r="E79" s="68">
        <v>1.3628</v>
      </c>
      <c r="F79" s="68">
        <v>0.99719999999999998</v>
      </c>
      <c r="G79" s="71">
        <v>13.45</v>
      </c>
    </row>
    <row r="80" spans="1:7" ht="15.75" customHeight="1" x14ac:dyDescent="0.2">
      <c r="A80" s="29" t="s">
        <v>28</v>
      </c>
      <c r="B80" s="19">
        <v>2012</v>
      </c>
      <c r="C80" s="19">
        <v>4</v>
      </c>
      <c r="D80" s="81">
        <f t="shared" si="0"/>
        <v>2012.04</v>
      </c>
      <c r="E80" s="68">
        <v>1.474</v>
      </c>
      <c r="F80" s="68">
        <v>1.0986</v>
      </c>
      <c r="G80" s="71">
        <v>14.72</v>
      </c>
    </row>
    <row r="81" spans="1:8" ht="15.75" customHeight="1" x14ac:dyDescent="0.2">
      <c r="A81" s="29" t="s">
        <v>18</v>
      </c>
      <c r="B81" s="19">
        <v>2012</v>
      </c>
      <c r="C81" s="19">
        <v>3</v>
      </c>
      <c r="D81" s="81">
        <f t="shared" si="0"/>
        <v>2012.03</v>
      </c>
      <c r="E81" s="68">
        <v>1.5137</v>
      </c>
      <c r="F81" s="68">
        <v>1.153</v>
      </c>
      <c r="G81" s="71">
        <v>15.33</v>
      </c>
    </row>
    <row r="82" spans="1:8" ht="15.75" customHeight="1" x14ac:dyDescent="0.2">
      <c r="A82" s="29" t="s">
        <v>19</v>
      </c>
      <c r="B82" s="19">
        <v>2012</v>
      </c>
      <c r="C82" s="19">
        <v>2</v>
      </c>
      <c r="D82" s="81">
        <f t="shared" si="0"/>
        <v>2012.02</v>
      </c>
      <c r="E82" s="69">
        <v>1.4869000000000001</v>
      </c>
      <c r="F82" s="69">
        <v>1.1840999999999999</v>
      </c>
      <c r="G82" s="67">
        <v>15.51</v>
      </c>
    </row>
    <row r="83" spans="1:8" ht="15.75" customHeight="1" x14ac:dyDescent="0.2">
      <c r="A83" s="29" t="s">
        <v>20</v>
      </c>
      <c r="B83" s="19">
        <v>2012</v>
      </c>
      <c r="C83" s="19">
        <v>1</v>
      </c>
      <c r="D83" s="81">
        <f t="shared" si="0"/>
        <v>2012.01</v>
      </c>
      <c r="E83" s="69">
        <v>1.6613</v>
      </c>
      <c r="F83" s="69">
        <v>1.1913</v>
      </c>
      <c r="G83" s="67">
        <v>16.18</v>
      </c>
    </row>
    <row r="84" spans="1:8" ht="15.75" customHeight="1" x14ac:dyDescent="0.2">
      <c r="A84" s="29" t="s">
        <v>21</v>
      </c>
      <c r="B84" s="19">
        <v>2011</v>
      </c>
      <c r="C84" s="19">
        <v>12</v>
      </c>
      <c r="D84" s="81">
        <f t="shared" si="0"/>
        <v>2011.12</v>
      </c>
      <c r="E84" s="69">
        <v>1.6930000000000001</v>
      </c>
      <c r="F84" s="69">
        <v>1.2259</v>
      </c>
      <c r="G84" s="67">
        <v>16.59</v>
      </c>
    </row>
    <row r="85" spans="1:8" ht="15.75" customHeight="1" x14ac:dyDescent="0.2">
      <c r="A85" s="29" t="s">
        <v>22</v>
      </c>
      <c r="B85" s="19">
        <v>2011</v>
      </c>
      <c r="C85" s="19">
        <v>11</v>
      </c>
      <c r="D85" s="81">
        <f t="shared" si="0"/>
        <v>2011.11</v>
      </c>
      <c r="E85" s="69">
        <v>1.8728</v>
      </c>
      <c r="F85" s="69">
        <v>1.2809999999999999</v>
      </c>
      <c r="G85" s="67">
        <v>17.7</v>
      </c>
    </row>
    <row r="86" spans="1:8" ht="15.75" customHeight="1" x14ac:dyDescent="0.2">
      <c r="A86" s="29" t="s">
        <v>23</v>
      </c>
      <c r="B86" s="19">
        <v>2011</v>
      </c>
      <c r="C86" s="20">
        <v>10</v>
      </c>
      <c r="D86" s="81">
        <f t="shared" si="0"/>
        <v>2011.1</v>
      </c>
      <c r="E86" s="69">
        <v>1.9121999999999999</v>
      </c>
      <c r="F86" s="69">
        <v>1.3331999999999999</v>
      </c>
      <c r="G86" s="67">
        <v>18.29</v>
      </c>
    </row>
    <row r="87" spans="1:8" ht="15.75" customHeight="1" x14ac:dyDescent="0.2">
      <c r="A87" s="29" t="s">
        <v>24</v>
      </c>
      <c r="B87" s="19">
        <v>2011</v>
      </c>
      <c r="C87" s="20">
        <v>9</v>
      </c>
      <c r="D87" s="81">
        <f t="shared" si="0"/>
        <v>2011.09</v>
      </c>
      <c r="E87" s="69">
        <v>2.0788000000000002</v>
      </c>
      <c r="F87" s="69">
        <v>1.3807</v>
      </c>
      <c r="G87" s="67">
        <v>19.29</v>
      </c>
      <c r="H87" s="55"/>
    </row>
    <row r="88" spans="1:8" ht="15.75" customHeight="1" x14ac:dyDescent="0.2">
      <c r="A88" s="29" t="s">
        <v>25</v>
      </c>
      <c r="B88" s="19">
        <v>2011</v>
      </c>
      <c r="C88" s="20">
        <v>8</v>
      </c>
      <c r="D88" s="81">
        <f t="shared" si="0"/>
        <v>2011.08</v>
      </c>
      <c r="E88" s="69">
        <v>2.2799</v>
      </c>
      <c r="F88" s="69">
        <v>1.4077</v>
      </c>
      <c r="G88" s="67">
        <v>20.23</v>
      </c>
    </row>
    <row r="89" spans="1:8" ht="15.75" customHeight="1" x14ac:dyDescent="0.2">
      <c r="A89" s="29" t="s">
        <v>26</v>
      </c>
      <c r="B89" s="19">
        <v>2011</v>
      </c>
      <c r="C89" s="20">
        <v>7</v>
      </c>
      <c r="D89" s="81">
        <f t="shared" si="0"/>
        <v>2011.07</v>
      </c>
      <c r="E89" s="69">
        <v>2.2153</v>
      </c>
      <c r="F89" s="69">
        <v>1.4154</v>
      </c>
      <c r="G89" s="67">
        <v>20.07</v>
      </c>
    </row>
    <row r="90" spans="1:8" ht="15.75" customHeight="1" x14ac:dyDescent="0.2">
      <c r="A90" s="29" t="s">
        <v>27</v>
      </c>
      <c r="B90" s="19">
        <v>2011</v>
      </c>
      <c r="C90" s="20">
        <v>6</v>
      </c>
      <c r="D90" s="81">
        <f t="shared" si="0"/>
        <v>2011.06</v>
      </c>
      <c r="E90" s="69">
        <v>2.3347000000000002</v>
      </c>
      <c r="F90" s="69">
        <v>1.4500999999999999</v>
      </c>
      <c r="G90" s="67">
        <v>20.79</v>
      </c>
    </row>
    <row r="91" spans="1:8" ht="15.75" customHeight="1" x14ac:dyDescent="0.2">
      <c r="A91" s="29" t="s">
        <v>2</v>
      </c>
      <c r="B91" s="19">
        <v>2011</v>
      </c>
      <c r="C91" s="20">
        <v>5</v>
      </c>
      <c r="D91" s="81">
        <f t="shared" si="0"/>
        <v>2011.05</v>
      </c>
      <c r="E91" s="69">
        <v>2.2378999999999998</v>
      </c>
      <c r="F91" s="69">
        <v>1.3914</v>
      </c>
      <c r="G91" s="67">
        <v>19.940000000000001</v>
      </c>
    </row>
    <row r="92" spans="1:8" ht="15.75" customHeight="1" x14ac:dyDescent="0.2">
      <c r="A92" s="29" t="s">
        <v>28</v>
      </c>
      <c r="B92" s="19">
        <v>2011</v>
      </c>
      <c r="C92" s="20">
        <v>4</v>
      </c>
      <c r="D92" s="81">
        <f t="shared" si="0"/>
        <v>2011.04</v>
      </c>
      <c r="E92" s="69">
        <v>2.1722000000000001</v>
      </c>
      <c r="F92" s="72">
        <v>1.3619000000000001</v>
      </c>
      <c r="G92" s="67">
        <v>19.45</v>
      </c>
    </row>
    <row r="93" spans="1:8" ht="15.75" customHeight="1" x14ac:dyDescent="0.2">
      <c r="A93" s="29" t="s">
        <v>18</v>
      </c>
      <c r="B93" s="19">
        <v>2011</v>
      </c>
      <c r="C93" s="20">
        <v>3</v>
      </c>
      <c r="D93" s="81">
        <f t="shared" si="0"/>
        <v>2011.03</v>
      </c>
      <c r="E93" s="69">
        <v>2.2873000000000001</v>
      </c>
      <c r="F93" s="69">
        <v>1.2710999999999999</v>
      </c>
      <c r="G93" s="67">
        <v>19.059999999999999</v>
      </c>
    </row>
    <row r="94" spans="1:8" ht="15.75" customHeight="1" x14ac:dyDescent="0.2">
      <c r="A94" s="29" t="s">
        <v>19</v>
      </c>
      <c r="B94" s="19">
        <v>2011</v>
      </c>
      <c r="C94" s="20">
        <v>2</v>
      </c>
      <c r="D94" s="81">
        <f t="shared" si="0"/>
        <v>2011.02</v>
      </c>
      <c r="E94" s="69">
        <v>2.2608999999999999</v>
      </c>
      <c r="F94" s="69">
        <v>1.1451</v>
      </c>
      <c r="G94" s="67">
        <v>17.88</v>
      </c>
    </row>
    <row r="95" spans="1:8" ht="15.75" customHeight="1" x14ac:dyDescent="0.2">
      <c r="A95" s="29" t="s">
        <v>20</v>
      </c>
      <c r="B95" s="19">
        <v>2011</v>
      </c>
      <c r="C95" s="20">
        <v>1</v>
      </c>
      <c r="D95" s="81">
        <f t="shared" si="0"/>
        <v>2011.01</v>
      </c>
      <c r="E95" s="69">
        <v>2.0945</v>
      </c>
      <c r="F95" s="69">
        <v>1.0523</v>
      </c>
      <c r="G95" s="67">
        <v>16.489999999999998</v>
      </c>
    </row>
    <row r="96" spans="1:8" ht="15.75" customHeight="1" x14ac:dyDescent="0.2">
      <c r="A96" s="29" t="s">
        <v>21</v>
      </c>
      <c r="B96" s="29">
        <v>2010</v>
      </c>
      <c r="C96" s="20">
        <v>12</v>
      </c>
      <c r="D96" s="81">
        <f t="shared" si="0"/>
        <v>2010.12</v>
      </c>
      <c r="E96" s="68">
        <v>1.7141999999999999</v>
      </c>
      <c r="F96" s="68">
        <v>0.99690000000000001</v>
      </c>
      <c r="G96" s="71">
        <v>14.67</v>
      </c>
    </row>
    <row r="97" spans="1:7" ht="15.75" customHeight="1" x14ac:dyDescent="0.2">
      <c r="A97" s="29" t="s">
        <v>22</v>
      </c>
      <c r="B97" s="29">
        <v>2010</v>
      </c>
      <c r="C97" s="20">
        <v>11</v>
      </c>
      <c r="D97" s="81">
        <f t="shared" si="0"/>
        <v>2010.11</v>
      </c>
      <c r="E97" s="68">
        <v>2.1905000000000001</v>
      </c>
      <c r="F97" s="68">
        <v>0.99639999999999995</v>
      </c>
      <c r="G97" s="71">
        <v>16.34</v>
      </c>
    </row>
    <row r="98" spans="1:7" ht="15.75" customHeight="1" x14ac:dyDescent="0.2">
      <c r="A98" s="29" t="s">
        <v>23</v>
      </c>
      <c r="B98" s="29">
        <v>2010</v>
      </c>
      <c r="C98" s="20">
        <v>10</v>
      </c>
      <c r="D98" s="81">
        <f t="shared" si="0"/>
        <v>2010.1</v>
      </c>
      <c r="E98" s="68">
        <v>2.4144999999999999</v>
      </c>
      <c r="F98" s="68">
        <v>0.94199999999999995</v>
      </c>
      <c r="G98" s="71">
        <v>16.649999999999999</v>
      </c>
    </row>
    <row r="99" spans="1:7" ht="15.75" customHeight="1" x14ac:dyDescent="0.2">
      <c r="A99" s="29" t="s">
        <v>24</v>
      </c>
      <c r="B99" s="29">
        <v>2010</v>
      </c>
      <c r="C99" s="20">
        <v>9</v>
      </c>
      <c r="D99" s="81">
        <f t="shared" si="0"/>
        <v>2010.09</v>
      </c>
      <c r="E99" s="68">
        <v>2.4361000000000002</v>
      </c>
      <c r="F99" s="68">
        <v>0.92859999999999998</v>
      </c>
      <c r="G99" s="71">
        <v>16.61</v>
      </c>
    </row>
    <row r="100" spans="1:7" ht="15.75" customHeight="1" x14ac:dyDescent="0.2">
      <c r="A100" s="29" t="s">
        <v>25</v>
      </c>
      <c r="B100" s="29">
        <v>2010</v>
      </c>
      <c r="C100" s="20">
        <v>8</v>
      </c>
      <c r="D100" s="81">
        <f t="shared" si="0"/>
        <v>2010.08</v>
      </c>
      <c r="E100" s="68">
        <v>2.0741000000000001</v>
      </c>
      <c r="F100" s="68">
        <v>0.96889999999999998</v>
      </c>
      <c r="G100" s="71">
        <v>15.69</v>
      </c>
    </row>
    <row r="101" spans="1:7" ht="15.75" customHeight="1" x14ac:dyDescent="0.2">
      <c r="A101" s="29" t="s">
        <v>26</v>
      </c>
      <c r="B101" s="29">
        <v>2010</v>
      </c>
      <c r="C101" s="20">
        <v>7</v>
      </c>
      <c r="D101" s="81">
        <f t="shared" si="0"/>
        <v>2010.07</v>
      </c>
      <c r="E101" s="68">
        <v>1.8929</v>
      </c>
      <c r="F101" s="68">
        <v>1.0343</v>
      </c>
      <c r="G101" s="71">
        <v>15.62</v>
      </c>
    </row>
    <row r="102" spans="1:7" ht="15.75" customHeight="1" x14ac:dyDescent="0.2">
      <c r="A102" s="29" t="s">
        <v>27</v>
      </c>
      <c r="B102" s="29">
        <v>2010</v>
      </c>
      <c r="C102" s="20">
        <v>6</v>
      </c>
      <c r="D102" s="81">
        <f t="shared" si="0"/>
        <v>2010.06</v>
      </c>
      <c r="E102" s="68">
        <v>1.7123999999999999</v>
      </c>
      <c r="F102" s="68">
        <v>1.0647</v>
      </c>
      <c r="G102" s="71">
        <v>15.26</v>
      </c>
    </row>
    <row r="103" spans="1:7" ht="15.75" customHeight="1" x14ac:dyDescent="0.2">
      <c r="A103" s="29" t="s">
        <v>2</v>
      </c>
      <c r="B103" s="29">
        <v>2010</v>
      </c>
      <c r="C103" s="20">
        <v>5</v>
      </c>
      <c r="D103" s="81">
        <f t="shared" si="0"/>
        <v>2010.05</v>
      </c>
      <c r="E103" s="68">
        <v>1.6894</v>
      </c>
      <c r="F103" s="68">
        <v>0.92379999999999995</v>
      </c>
      <c r="G103" s="71">
        <v>13.95</v>
      </c>
    </row>
    <row r="104" spans="1:7" ht="15.75" customHeight="1" x14ac:dyDescent="0.2">
      <c r="A104" s="29" t="s">
        <v>28</v>
      </c>
      <c r="B104" s="29">
        <v>2010</v>
      </c>
      <c r="C104" s="20">
        <v>4</v>
      </c>
      <c r="D104" s="81">
        <f t="shared" si="0"/>
        <v>2010.04</v>
      </c>
      <c r="E104" s="68">
        <v>1.6044</v>
      </c>
      <c r="F104" s="68">
        <v>0.9052</v>
      </c>
      <c r="G104" s="71">
        <v>13.49</v>
      </c>
    </row>
    <row r="105" spans="1:7" ht="15.75" customHeight="1" x14ac:dyDescent="0.2">
      <c r="A105" s="29" t="s">
        <v>18</v>
      </c>
      <c r="B105" s="29">
        <v>2010</v>
      </c>
      <c r="C105" s="20">
        <v>3</v>
      </c>
      <c r="D105" s="81">
        <f t="shared" si="0"/>
        <v>2010.03</v>
      </c>
      <c r="E105" s="68">
        <v>1.5309999999999999</v>
      </c>
      <c r="F105" s="68">
        <v>0.85970000000000002</v>
      </c>
      <c r="G105" s="71">
        <v>12.84</v>
      </c>
    </row>
    <row r="106" spans="1:7" ht="15.75" customHeight="1" x14ac:dyDescent="0.2">
      <c r="A106" s="29" t="s">
        <v>19</v>
      </c>
      <c r="B106" s="29">
        <v>2010</v>
      </c>
      <c r="C106" s="20">
        <v>2</v>
      </c>
      <c r="D106" s="81">
        <f t="shared" si="0"/>
        <v>2010.02</v>
      </c>
      <c r="E106" s="68">
        <v>1.4105000000000001</v>
      </c>
      <c r="F106" s="68">
        <v>0.90810000000000002</v>
      </c>
      <c r="G106" s="71">
        <v>12.84</v>
      </c>
    </row>
    <row r="107" spans="1:7" ht="15.75" customHeight="1" x14ac:dyDescent="0.2">
      <c r="A107" s="29" t="s">
        <v>20</v>
      </c>
      <c r="B107" s="29">
        <v>2010</v>
      </c>
      <c r="C107" s="20">
        <v>1</v>
      </c>
      <c r="D107" s="81">
        <f t="shared" si="0"/>
        <v>2010.01</v>
      </c>
      <c r="E107" s="68">
        <v>1.4483999999999999</v>
      </c>
      <c r="F107" s="68">
        <v>0.99819999999999998</v>
      </c>
      <c r="G107" s="71">
        <v>13.75</v>
      </c>
    </row>
    <row r="108" spans="1:7" ht="15.75" customHeight="1" x14ac:dyDescent="0.2">
      <c r="A108" s="29" t="s">
        <v>21</v>
      </c>
      <c r="B108" s="29">
        <v>2009</v>
      </c>
      <c r="C108" s="20">
        <v>12</v>
      </c>
      <c r="D108" s="81">
        <f t="shared" si="0"/>
        <v>2009.12</v>
      </c>
      <c r="E108" s="68">
        <v>1.4776</v>
      </c>
      <c r="F108" s="68">
        <v>1.1020000000000001</v>
      </c>
      <c r="G108" s="71">
        <v>14.76</v>
      </c>
    </row>
    <row r="109" spans="1:7" ht="15.75" customHeight="1" x14ac:dyDescent="0.2">
      <c r="A109" s="29" t="s">
        <v>22</v>
      </c>
      <c r="B109" s="29">
        <v>2009</v>
      </c>
      <c r="C109" s="20">
        <v>11</v>
      </c>
      <c r="D109" s="81">
        <f t="shared" si="0"/>
        <v>2009.11</v>
      </c>
      <c r="E109" s="68">
        <v>1.5397000000000001</v>
      </c>
      <c r="F109" s="68">
        <v>0.89290000000000003</v>
      </c>
      <c r="G109" s="71">
        <v>13.16</v>
      </c>
    </row>
    <row r="110" spans="1:7" ht="15.75" customHeight="1" x14ac:dyDescent="0.2">
      <c r="A110" s="29" t="s">
        <v>23</v>
      </c>
      <c r="B110" s="29">
        <v>2009</v>
      </c>
      <c r="C110" s="20">
        <v>10</v>
      </c>
      <c r="D110" s="81">
        <f t="shared" si="0"/>
        <v>2009.1</v>
      </c>
      <c r="E110" s="68">
        <v>1.2847</v>
      </c>
      <c r="F110" s="68">
        <v>0.8095</v>
      </c>
      <c r="G110" s="71">
        <v>11.54</v>
      </c>
    </row>
    <row r="111" spans="1:7" ht="15.75" customHeight="1" x14ac:dyDescent="0.2">
      <c r="A111" s="29" t="s">
        <v>24</v>
      </c>
      <c r="B111" s="29">
        <v>2009</v>
      </c>
      <c r="C111" s="20">
        <v>9</v>
      </c>
      <c r="D111" s="81">
        <f t="shared" si="0"/>
        <v>2009.09</v>
      </c>
      <c r="E111" s="68">
        <v>1.2239</v>
      </c>
      <c r="F111" s="68">
        <v>0.78159999999999996</v>
      </c>
      <c r="G111" s="71">
        <v>11.08</v>
      </c>
    </row>
    <row r="112" spans="1:7" ht="15.75" customHeight="1" x14ac:dyDescent="0.2">
      <c r="A112" s="29" t="s">
        <v>25</v>
      </c>
      <c r="B112" s="29">
        <v>2009</v>
      </c>
      <c r="C112" s="20">
        <v>8</v>
      </c>
      <c r="D112" s="81">
        <f t="shared" si="0"/>
        <v>2009.08</v>
      </c>
      <c r="E112" s="68">
        <v>1.2363999999999999</v>
      </c>
      <c r="F112" s="68">
        <v>0.67600000000000005</v>
      </c>
      <c r="G112" s="71">
        <v>10.210000000000001</v>
      </c>
    </row>
    <row r="113" spans="1:7" ht="15.75" customHeight="1" x14ac:dyDescent="0.2">
      <c r="A113" s="29" t="s">
        <v>26</v>
      </c>
      <c r="B113" s="29">
        <v>2009</v>
      </c>
      <c r="C113" s="20">
        <v>7</v>
      </c>
      <c r="D113" s="81">
        <f t="shared" si="0"/>
        <v>2009.07</v>
      </c>
      <c r="E113" s="68">
        <v>1.2473000000000001</v>
      </c>
      <c r="F113" s="68">
        <v>0.65</v>
      </c>
      <c r="G113" s="71">
        <v>10.02</v>
      </c>
    </row>
    <row r="114" spans="1:7" ht="15.75" customHeight="1" x14ac:dyDescent="0.2">
      <c r="A114" s="29" t="s">
        <v>27</v>
      </c>
      <c r="B114" s="29">
        <v>2009</v>
      </c>
      <c r="C114" s="20">
        <v>6</v>
      </c>
      <c r="D114" s="81">
        <f t="shared" si="0"/>
        <v>2009.06</v>
      </c>
      <c r="E114" s="68">
        <v>1.2562</v>
      </c>
      <c r="F114" s="68">
        <v>0.65049999999999997</v>
      </c>
      <c r="G114" s="71">
        <v>10.06</v>
      </c>
    </row>
    <row r="115" spans="1:7" ht="15.75" customHeight="1" x14ac:dyDescent="0.2">
      <c r="A115" s="29" t="s">
        <v>2</v>
      </c>
      <c r="B115" s="29">
        <v>2009</v>
      </c>
      <c r="C115" s="20">
        <v>5</v>
      </c>
      <c r="D115" s="81">
        <f t="shared" si="0"/>
        <v>2009.05</v>
      </c>
      <c r="E115" s="68">
        <v>1.2696000000000001</v>
      </c>
      <c r="F115" s="68">
        <v>0.64259999999999995</v>
      </c>
      <c r="G115" s="71">
        <v>10.029999999999999</v>
      </c>
    </row>
    <row r="116" spans="1:7" ht="15.75" customHeight="1" x14ac:dyDescent="0.2">
      <c r="A116" s="29" t="s">
        <v>28</v>
      </c>
      <c r="B116" s="29">
        <v>2009</v>
      </c>
      <c r="C116" s="20">
        <v>4</v>
      </c>
      <c r="D116" s="81">
        <f t="shared" si="0"/>
        <v>2009.04</v>
      </c>
      <c r="E116" s="68">
        <v>1.2110000000000001</v>
      </c>
      <c r="F116" s="68">
        <v>0.63839999999999997</v>
      </c>
      <c r="G116" s="71">
        <v>9.7899999999999991</v>
      </c>
    </row>
    <row r="117" spans="1:7" ht="15.75" customHeight="1" x14ac:dyDescent="0.2">
      <c r="A117" s="29" t="s">
        <v>18</v>
      </c>
      <c r="B117" s="29">
        <v>2009</v>
      </c>
      <c r="C117" s="20">
        <v>3</v>
      </c>
      <c r="D117" s="81">
        <f t="shared" si="0"/>
        <v>2009.03</v>
      </c>
      <c r="E117" s="68">
        <v>1.1831</v>
      </c>
      <c r="F117" s="68">
        <v>0.63600000000000001</v>
      </c>
      <c r="G117" s="71">
        <v>9.67</v>
      </c>
    </row>
    <row r="118" spans="1:7" ht="15.75" customHeight="1" x14ac:dyDescent="0.2">
      <c r="A118" s="29" t="s">
        <v>19</v>
      </c>
      <c r="B118" s="29">
        <v>2009</v>
      </c>
      <c r="C118" s="20">
        <v>2</v>
      </c>
      <c r="D118" s="81">
        <f t="shared" si="0"/>
        <v>2009.02</v>
      </c>
      <c r="E118" s="68">
        <v>1.1013999999999999</v>
      </c>
      <c r="F118" s="68">
        <v>0.63759999999999994</v>
      </c>
      <c r="G118" s="71">
        <v>9.4</v>
      </c>
    </row>
    <row r="119" spans="1:7" ht="15.75" customHeight="1" x14ac:dyDescent="0.2">
      <c r="A119" s="29" t="s">
        <v>20</v>
      </c>
      <c r="B119" s="29">
        <v>2009</v>
      </c>
      <c r="C119" s="20">
        <v>1</v>
      </c>
      <c r="D119" s="81">
        <f t="shared" si="0"/>
        <v>2009.01</v>
      </c>
      <c r="E119" s="68">
        <v>1.1154999999999999</v>
      </c>
      <c r="F119" s="68">
        <v>0.64629999999999999</v>
      </c>
      <c r="G119" s="71">
        <v>9.5299999999999994</v>
      </c>
    </row>
    <row r="120" spans="1:7" ht="15.75" customHeight="1" x14ac:dyDescent="0.2">
      <c r="A120" s="29" t="s">
        <v>21</v>
      </c>
      <c r="B120" s="29">
        <v>2008</v>
      </c>
      <c r="C120" s="20">
        <v>12</v>
      </c>
      <c r="D120" s="81">
        <f t="shared" si="0"/>
        <v>2008.12</v>
      </c>
      <c r="E120" s="68">
        <v>1.2476</v>
      </c>
      <c r="F120" s="68">
        <v>0.66510000000000002</v>
      </c>
      <c r="G120" s="71">
        <v>10.15</v>
      </c>
    </row>
    <row r="121" spans="1:7" ht="15.75" customHeight="1" x14ac:dyDescent="0.2">
      <c r="A121" s="29" t="s">
        <v>22</v>
      </c>
      <c r="B121" s="29">
        <v>2008</v>
      </c>
      <c r="C121" s="20">
        <v>11</v>
      </c>
      <c r="D121" s="81">
        <f t="shared" si="0"/>
        <v>2008.11</v>
      </c>
      <c r="E121" s="68">
        <v>1.7498</v>
      </c>
      <c r="F121" s="68">
        <v>0.6986</v>
      </c>
      <c r="G121" s="71">
        <v>12.2</v>
      </c>
    </row>
    <row r="122" spans="1:7" ht="15.75" customHeight="1" x14ac:dyDescent="0.2">
      <c r="A122" s="29" t="s">
        <v>23</v>
      </c>
      <c r="B122" s="29">
        <v>2008</v>
      </c>
      <c r="C122" s="20">
        <v>10</v>
      </c>
      <c r="D122" s="81">
        <f t="shared" si="0"/>
        <v>2008.1</v>
      </c>
      <c r="E122" s="68">
        <v>1.8624000000000001</v>
      </c>
      <c r="F122" s="68">
        <v>0.80710000000000004</v>
      </c>
      <c r="G122" s="71">
        <v>13.54</v>
      </c>
    </row>
    <row r="123" spans="1:7" ht="15.75" customHeight="1" x14ac:dyDescent="0.2">
      <c r="A123" s="29" t="s">
        <v>24</v>
      </c>
      <c r="B123" s="29">
        <v>2008</v>
      </c>
      <c r="C123" s="20">
        <v>9</v>
      </c>
      <c r="D123" s="81">
        <f t="shared" si="0"/>
        <v>2008.09</v>
      </c>
      <c r="E123" s="68">
        <v>1.7829999999999999</v>
      </c>
      <c r="F123" s="68">
        <v>1.0659000000000001</v>
      </c>
      <c r="G123" s="71">
        <v>15.51</v>
      </c>
    </row>
    <row r="124" spans="1:7" ht="15.75" customHeight="1" x14ac:dyDescent="0.2">
      <c r="A124" s="29" t="s">
        <v>25</v>
      </c>
      <c r="B124" s="29">
        <v>2008</v>
      </c>
      <c r="C124" s="20">
        <v>8</v>
      </c>
      <c r="D124" s="81">
        <f t="shared" si="0"/>
        <v>2008.08</v>
      </c>
      <c r="E124" s="68">
        <v>1.7135</v>
      </c>
      <c r="F124" s="68">
        <v>1.1778999999999999</v>
      </c>
      <c r="G124" s="71">
        <v>16.239999999999998</v>
      </c>
    </row>
    <row r="125" spans="1:7" s="36" customFormat="1" ht="15.75" customHeight="1" x14ac:dyDescent="0.2">
      <c r="A125" s="29" t="s">
        <v>26</v>
      </c>
      <c r="B125" s="29">
        <v>2008</v>
      </c>
      <c r="C125" s="20">
        <v>7</v>
      </c>
      <c r="D125" s="81">
        <f t="shared" si="0"/>
        <v>2008.07</v>
      </c>
      <c r="E125" s="68">
        <v>1.623</v>
      </c>
      <c r="F125" s="68">
        <v>1.1949000000000001</v>
      </c>
      <c r="G125" s="71">
        <v>16.079999999999998</v>
      </c>
    </row>
    <row r="126" spans="1:7" s="36" customFormat="1" ht="15.75" customHeight="1" x14ac:dyDescent="0.2">
      <c r="A126" s="29" t="s">
        <v>27</v>
      </c>
      <c r="B126" s="29">
        <v>2008</v>
      </c>
      <c r="C126" s="20">
        <v>6</v>
      </c>
      <c r="D126" s="81">
        <f t="shared" si="0"/>
        <v>2008.06</v>
      </c>
      <c r="E126" s="68">
        <v>1.5628</v>
      </c>
      <c r="F126" s="68">
        <v>1.1653</v>
      </c>
      <c r="G126" s="71">
        <v>15.61</v>
      </c>
    </row>
    <row r="127" spans="1:7" s="36" customFormat="1" ht="15.75" customHeight="1" x14ac:dyDescent="0.2">
      <c r="A127" s="29" t="s">
        <v>2</v>
      </c>
      <c r="B127" s="29">
        <v>2008</v>
      </c>
      <c r="C127" s="20">
        <v>5</v>
      </c>
      <c r="D127" s="81">
        <f t="shared" si="0"/>
        <v>2008.05</v>
      </c>
      <c r="E127" s="68">
        <v>1.5361</v>
      </c>
      <c r="F127" s="68">
        <v>1.1274999999999999</v>
      </c>
      <c r="G127" s="71">
        <v>15.19</v>
      </c>
    </row>
    <row r="128" spans="1:7" s="36" customFormat="1" ht="15.75" customHeight="1" x14ac:dyDescent="0.2">
      <c r="A128" s="29" t="s">
        <v>28</v>
      </c>
      <c r="B128" s="29">
        <v>2008</v>
      </c>
      <c r="C128" s="20">
        <v>4</v>
      </c>
      <c r="D128" s="81">
        <f t="shared" si="0"/>
        <v>2008.04</v>
      </c>
      <c r="E128" s="68">
        <v>1.4330000000000001</v>
      </c>
      <c r="F128" s="68">
        <v>1.0689</v>
      </c>
      <c r="G128" s="71">
        <v>14.31</v>
      </c>
    </row>
    <row r="129" spans="1:7" s="36" customFormat="1" ht="15.75" customHeight="1" x14ac:dyDescent="0.2">
      <c r="A129" s="29" t="s">
        <v>18</v>
      </c>
      <c r="B129" s="29">
        <v>2008</v>
      </c>
      <c r="C129" s="20">
        <v>3</v>
      </c>
      <c r="D129" s="81">
        <f t="shared" si="0"/>
        <v>2008.03</v>
      </c>
      <c r="E129" s="68">
        <v>1.3583000000000001</v>
      </c>
      <c r="F129" s="68">
        <v>1.1040000000000001</v>
      </c>
      <c r="G129" s="71">
        <v>14.36</v>
      </c>
    </row>
    <row r="130" spans="1:7" s="36" customFormat="1" ht="15.75" customHeight="1" x14ac:dyDescent="0.2">
      <c r="A130" s="29" t="s">
        <v>19</v>
      </c>
      <c r="B130" s="29">
        <v>2008</v>
      </c>
      <c r="C130" s="20">
        <v>2</v>
      </c>
      <c r="D130" s="81">
        <f t="shared" si="0"/>
        <v>2008.02</v>
      </c>
      <c r="E130" s="68">
        <v>1.2253000000000001</v>
      </c>
      <c r="F130" s="68">
        <v>1.149</v>
      </c>
      <c r="G130" s="71">
        <v>14.28</v>
      </c>
    </row>
    <row r="131" spans="1:7" s="36" customFormat="1" ht="15.75" customHeight="1" x14ac:dyDescent="0.2">
      <c r="A131" s="29" t="s">
        <v>20</v>
      </c>
      <c r="B131" s="20">
        <v>2008</v>
      </c>
      <c r="C131" s="20">
        <v>1</v>
      </c>
      <c r="D131" s="21">
        <f t="shared" si="0"/>
        <v>2008.01</v>
      </c>
      <c r="E131" s="68">
        <v>1.2541</v>
      </c>
      <c r="F131" s="70">
        <v>1.3807</v>
      </c>
      <c r="G131" s="71">
        <v>16.399999999999999</v>
      </c>
    </row>
    <row r="132" spans="1:7" s="36" customFormat="1" ht="15.75" customHeight="1" x14ac:dyDescent="0.2">
      <c r="A132" s="29" t="s">
        <v>21</v>
      </c>
      <c r="B132" s="20">
        <v>2007</v>
      </c>
      <c r="C132" s="20">
        <v>12</v>
      </c>
      <c r="D132" s="21">
        <f t="shared" si="0"/>
        <v>2007.12</v>
      </c>
      <c r="E132" s="68">
        <v>1.3777999999999999</v>
      </c>
      <c r="F132" s="70">
        <v>1.6453</v>
      </c>
      <c r="G132" s="71">
        <v>19.14</v>
      </c>
    </row>
    <row r="133" spans="1:7" s="36" customFormat="1" ht="15.75" customHeight="1" x14ac:dyDescent="0.2">
      <c r="A133" s="29" t="s">
        <v>22</v>
      </c>
      <c r="B133" s="20">
        <v>2007</v>
      </c>
      <c r="C133" s="20">
        <v>11</v>
      </c>
      <c r="D133" s="21">
        <f t="shared" si="0"/>
        <v>2007.11</v>
      </c>
      <c r="E133" s="68">
        <v>1.4092</v>
      </c>
      <c r="F133" s="70">
        <v>1.8080000000000001</v>
      </c>
      <c r="G133" s="71">
        <v>20.66</v>
      </c>
    </row>
    <row r="134" spans="1:7" s="36" customFormat="1" ht="15.75" customHeight="1" x14ac:dyDescent="0.2">
      <c r="A134" s="29" t="s">
        <v>23</v>
      </c>
      <c r="B134" s="20">
        <v>2007</v>
      </c>
      <c r="C134" s="20">
        <v>10</v>
      </c>
      <c r="D134" s="21">
        <f t="shared" si="0"/>
        <v>2007.1</v>
      </c>
      <c r="E134" s="68">
        <v>1.3580000000000001</v>
      </c>
      <c r="F134" s="70">
        <v>1.9038999999999999</v>
      </c>
      <c r="G134" s="71">
        <v>21.32</v>
      </c>
    </row>
    <row r="135" spans="1:7" s="36" customFormat="1" ht="15.75" customHeight="1" x14ac:dyDescent="0.2">
      <c r="A135" s="29" t="s">
        <v>24</v>
      </c>
      <c r="B135" s="20">
        <v>2007</v>
      </c>
      <c r="C135" s="20">
        <v>9</v>
      </c>
      <c r="D135" s="21">
        <f t="shared" si="0"/>
        <v>2007.09</v>
      </c>
      <c r="E135" s="68">
        <v>1.4722</v>
      </c>
      <c r="F135" s="70">
        <v>1.8933</v>
      </c>
      <c r="G135" s="71">
        <v>21.62</v>
      </c>
    </row>
    <row r="136" spans="1:7" s="36" customFormat="1" ht="15.75" customHeight="1" x14ac:dyDescent="0.2">
      <c r="A136" s="29" t="s">
        <v>25</v>
      </c>
      <c r="B136" s="20">
        <v>2007</v>
      </c>
      <c r="C136" s="20">
        <v>8</v>
      </c>
      <c r="D136" s="21">
        <f t="shared" si="0"/>
        <v>2007.08</v>
      </c>
      <c r="E136" s="68">
        <v>1.5468</v>
      </c>
      <c r="F136" s="70">
        <v>1.8152999999999999</v>
      </c>
      <c r="G136" s="71">
        <v>21.21</v>
      </c>
    </row>
    <row r="137" spans="1:7" s="36" customFormat="1" ht="15.75" customHeight="1" x14ac:dyDescent="0.2">
      <c r="A137" s="29" t="s">
        <v>26</v>
      </c>
      <c r="B137" s="20">
        <v>2007</v>
      </c>
      <c r="C137" s="20">
        <v>7</v>
      </c>
      <c r="D137" s="21">
        <f t="shared" si="0"/>
        <v>2007.07</v>
      </c>
      <c r="E137" s="68">
        <v>1.5771999999999999</v>
      </c>
      <c r="F137" s="70">
        <v>1.6465000000000001</v>
      </c>
      <c r="G137" s="71">
        <v>19.84</v>
      </c>
    </row>
    <row r="138" spans="1:7" s="36" customFormat="1" ht="15.75" customHeight="1" x14ac:dyDescent="0.2">
      <c r="A138" s="29" t="s">
        <v>27</v>
      </c>
      <c r="B138" s="20">
        <v>2007</v>
      </c>
      <c r="C138" s="20">
        <v>6</v>
      </c>
      <c r="D138" s="21">
        <f t="shared" ref="D138:D201" si="1">B138+(C138/100)</f>
        <v>2007.06</v>
      </c>
      <c r="E138" s="68">
        <v>1.6032</v>
      </c>
      <c r="F138" s="70">
        <v>1.3127</v>
      </c>
      <c r="G138" s="71">
        <v>17.03</v>
      </c>
    </row>
    <row r="139" spans="1:7" s="36" customFormat="1" ht="15.75" customHeight="1" x14ac:dyDescent="0.2">
      <c r="A139" s="29" t="s">
        <v>2</v>
      </c>
      <c r="B139" s="20">
        <v>2007</v>
      </c>
      <c r="C139" s="20">
        <v>5</v>
      </c>
      <c r="D139" s="21">
        <f t="shared" si="1"/>
        <v>2007.05</v>
      </c>
      <c r="E139" s="68">
        <v>1.5515000000000001</v>
      </c>
      <c r="F139" s="70">
        <v>1.2153</v>
      </c>
      <c r="G139" s="71">
        <v>16</v>
      </c>
    </row>
    <row r="140" spans="1:7" s="36" customFormat="1" ht="15.75" customHeight="1" x14ac:dyDescent="0.2">
      <c r="A140" s="29" t="s">
        <v>28</v>
      </c>
      <c r="B140" s="20">
        <v>2007</v>
      </c>
      <c r="C140" s="20">
        <v>4</v>
      </c>
      <c r="D140" s="21">
        <f t="shared" si="1"/>
        <v>2007.04</v>
      </c>
      <c r="E140" s="68">
        <v>1.4221999999999999</v>
      </c>
      <c r="F140" s="70">
        <v>1.0973999999999999</v>
      </c>
      <c r="G140" s="71">
        <v>14.53</v>
      </c>
    </row>
    <row r="141" spans="1:7" s="36" customFormat="1" ht="15.75" customHeight="1" x14ac:dyDescent="0.2">
      <c r="A141" s="29" t="s">
        <v>18</v>
      </c>
      <c r="B141" s="20">
        <v>2007</v>
      </c>
      <c r="C141" s="20">
        <v>3</v>
      </c>
      <c r="D141" s="21">
        <f t="shared" si="1"/>
        <v>2007.03</v>
      </c>
      <c r="E141" s="68">
        <v>1.3584000000000001</v>
      </c>
      <c r="F141" s="70">
        <v>0.97529999999999994</v>
      </c>
      <c r="G141" s="71">
        <v>13.24</v>
      </c>
    </row>
    <row r="142" spans="1:7" s="36" customFormat="1" ht="15.75" customHeight="1" x14ac:dyDescent="0.2">
      <c r="A142" s="29" t="s">
        <v>19</v>
      </c>
      <c r="B142" s="20">
        <v>2007</v>
      </c>
      <c r="C142" s="20">
        <v>2</v>
      </c>
      <c r="D142" s="21">
        <f t="shared" si="1"/>
        <v>2007.02</v>
      </c>
      <c r="E142" s="68">
        <v>1.2625999999999999</v>
      </c>
      <c r="F142" s="70">
        <v>0.91020000000000001</v>
      </c>
      <c r="G142" s="71">
        <v>12.34</v>
      </c>
    </row>
    <row r="143" spans="1:7" s="36" customFormat="1" ht="15.75" customHeight="1" x14ac:dyDescent="0.2">
      <c r="A143" s="29" t="s">
        <v>20</v>
      </c>
      <c r="B143" s="20">
        <v>2007</v>
      </c>
      <c r="C143" s="20">
        <v>1</v>
      </c>
      <c r="D143" s="21">
        <f t="shared" si="1"/>
        <v>2007.01</v>
      </c>
      <c r="E143" s="68">
        <v>1.2509999999999999</v>
      </c>
      <c r="F143" s="70">
        <v>0.86660000000000004</v>
      </c>
      <c r="G143" s="71">
        <v>11.92</v>
      </c>
    </row>
    <row r="144" spans="1:7" s="36" customFormat="1" ht="15.75" customHeight="1" x14ac:dyDescent="0.2">
      <c r="A144" s="29" t="s">
        <v>21</v>
      </c>
      <c r="B144" s="20">
        <v>2006</v>
      </c>
      <c r="C144" s="20">
        <v>12</v>
      </c>
      <c r="D144" s="21">
        <f t="shared" si="1"/>
        <v>2006.12</v>
      </c>
      <c r="E144" s="68">
        <v>1.2996000000000001</v>
      </c>
      <c r="F144" s="70">
        <v>0.81620000000000004</v>
      </c>
      <c r="G144" s="71">
        <v>11.65</v>
      </c>
    </row>
    <row r="145" spans="1:7" s="36" customFormat="1" ht="15.75" customHeight="1" x14ac:dyDescent="0.2">
      <c r="A145" s="29" t="s">
        <v>22</v>
      </c>
      <c r="B145" s="20">
        <v>2006</v>
      </c>
      <c r="C145" s="20">
        <v>11</v>
      </c>
      <c r="D145" s="21">
        <f t="shared" si="1"/>
        <v>2006.11</v>
      </c>
      <c r="E145" s="68">
        <v>1.3406</v>
      </c>
      <c r="F145" s="68">
        <v>0.76239999999999997</v>
      </c>
      <c r="G145" s="71">
        <v>11.32</v>
      </c>
    </row>
    <row r="146" spans="1:7" s="36" customFormat="1" ht="15.75" customHeight="1" x14ac:dyDescent="0.2">
      <c r="A146" s="29" t="s">
        <v>23</v>
      </c>
      <c r="B146" s="20">
        <v>2006</v>
      </c>
      <c r="C146" s="20">
        <v>10</v>
      </c>
      <c r="D146" s="21">
        <f t="shared" si="1"/>
        <v>2006.1</v>
      </c>
      <c r="E146" s="68">
        <v>1.3704000000000001</v>
      </c>
      <c r="F146" s="68">
        <v>0.71560000000000001</v>
      </c>
      <c r="G146" s="71">
        <v>11.02</v>
      </c>
    </row>
    <row r="147" spans="1:7" s="36" customFormat="1" ht="15.75" customHeight="1" x14ac:dyDescent="0.2">
      <c r="A147" s="29" t="s">
        <v>24</v>
      </c>
      <c r="B147" s="20">
        <v>2006</v>
      </c>
      <c r="C147" s="20">
        <v>9</v>
      </c>
      <c r="D147" s="21">
        <f t="shared" si="1"/>
        <v>2006.09</v>
      </c>
      <c r="E147" s="68">
        <v>1.3769</v>
      </c>
      <c r="F147" s="68">
        <v>0.68630000000000002</v>
      </c>
      <c r="G147" s="71">
        <v>10.79</v>
      </c>
    </row>
    <row r="148" spans="1:7" s="36" customFormat="1" ht="15.75" customHeight="1" x14ac:dyDescent="0.2">
      <c r="A148" s="29" t="s">
        <v>25</v>
      </c>
      <c r="B148" s="20">
        <v>2006</v>
      </c>
      <c r="C148" s="20">
        <v>8</v>
      </c>
      <c r="D148" s="21">
        <f t="shared" si="1"/>
        <v>2006.08</v>
      </c>
      <c r="E148" s="68">
        <v>1.3076000000000001</v>
      </c>
      <c r="F148" s="68">
        <v>0.68089999999999995</v>
      </c>
      <c r="G148" s="71">
        <v>10.5</v>
      </c>
    </row>
    <row r="149" spans="1:7" s="36" customFormat="1" ht="15.75" customHeight="1" x14ac:dyDescent="0.2">
      <c r="A149" s="29" t="s">
        <v>26</v>
      </c>
      <c r="B149" s="20">
        <v>2006</v>
      </c>
      <c r="C149" s="20">
        <v>7</v>
      </c>
      <c r="D149" s="21">
        <f t="shared" si="1"/>
        <v>2006.07</v>
      </c>
      <c r="E149" s="68">
        <v>1.1605000000000001</v>
      </c>
      <c r="F149" s="68">
        <v>0.66290000000000004</v>
      </c>
      <c r="G149" s="71">
        <v>9.83</v>
      </c>
    </row>
    <row r="150" spans="1:7" s="36" customFormat="1" ht="15.75" customHeight="1" x14ac:dyDescent="0.2">
      <c r="A150" s="29" t="s">
        <v>27</v>
      </c>
      <c r="B150" s="20">
        <v>2006</v>
      </c>
      <c r="C150" s="20">
        <v>6</v>
      </c>
      <c r="D150" s="21">
        <f t="shared" si="1"/>
        <v>2006.06</v>
      </c>
      <c r="E150" s="68">
        <v>1.1823999999999999</v>
      </c>
      <c r="F150" s="68">
        <v>0.65429999999999999</v>
      </c>
      <c r="G150" s="71">
        <v>9.83</v>
      </c>
    </row>
    <row r="151" spans="1:7" s="36" customFormat="1" ht="15.75" customHeight="1" x14ac:dyDescent="0.2">
      <c r="A151" s="29" t="s">
        <v>2</v>
      </c>
      <c r="B151" s="20">
        <v>2006</v>
      </c>
      <c r="C151" s="20">
        <v>5</v>
      </c>
      <c r="D151" s="21">
        <f t="shared" si="1"/>
        <v>2006.05</v>
      </c>
      <c r="E151" s="68">
        <v>1.1906000000000001</v>
      </c>
      <c r="F151" s="68">
        <v>0.6653</v>
      </c>
      <c r="G151" s="71">
        <v>9.9600000000000009</v>
      </c>
    </row>
    <row r="152" spans="1:7" s="36" customFormat="1" ht="15.75" customHeight="1" x14ac:dyDescent="0.2">
      <c r="A152" s="29" t="s">
        <v>28</v>
      </c>
      <c r="B152" s="20">
        <v>2006</v>
      </c>
      <c r="C152" s="20">
        <v>4</v>
      </c>
      <c r="D152" s="21">
        <f t="shared" si="1"/>
        <v>2006.04</v>
      </c>
      <c r="E152" s="68">
        <v>1.1681999999999999</v>
      </c>
      <c r="F152" s="68">
        <v>0.68430000000000002</v>
      </c>
      <c r="G152" s="71">
        <v>10.039999999999999</v>
      </c>
    </row>
    <row r="153" spans="1:7" s="36" customFormat="1" ht="15.75" customHeight="1" x14ac:dyDescent="0.2">
      <c r="A153" s="29" t="s">
        <v>18</v>
      </c>
      <c r="B153" s="20">
        <v>2006</v>
      </c>
      <c r="C153" s="20">
        <v>3</v>
      </c>
      <c r="D153" s="21">
        <f t="shared" si="1"/>
        <v>2006.03</v>
      </c>
      <c r="E153" s="68">
        <v>1.1814</v>
      </c>
      <c r="F153" s="68">
        <v>0.69599999999999995</v>
      </c>
      <c r="G153" s="71">
        <v>10.19</v>
      </c>
    </row>
    <row r="154" spans="1:7" s="36" customFormat="1" ht="15.75" customHeight="1" x14ac:dyDescent="0.2">
      <c r="A154" s="29" t="s">
        <v>19</v>
      </c>
      <c r="B154" s="20">
        <v>2006</v>
      </c>
      <c r="C154" s="20">
        <v>2</v>
      </c>
      <c r="D154" s="21">
        <f t="shared" si="1"/>
        <v>2006.02</v>
      </c>
      <c r="E154" s="68">
        <v>1.2296</v>
      </c>
      <c r="F154" s="68">
        <v>0.72170000000000001</v>
      </c>
      <c r="G154" s="71">
        <v>10.58</v>
      </c>
    </row>
    <row r="155" spans="1:7" s="36" customFormat="1" ht="15.75" customHeight="1" x14ac:dyDescent="0.2">
      <c r="A155" s="29" t="s">
        <v>20</v>
      </c>
      <c r="B155" s="20">
        <v>2006</v>
      </c>
      <c r="C155" s="20">
        <v>1</v>
      </c>
      <c r="D155" s="21">
        <f t="shared" si="1"/>
        <v>2006.01</v>
      </c>
      <c r="E155" s="68">
        <v>1.405</v>
      </c>
      <c r="F155" s="68">
        <v>0.78390000000000004</v>
      </c>
      <c r="G155" s="71">
        <v>11.74</v>
      </c>
    </row>
    <row r="156" spans="1:7" s="36" customFormat="1" ht="15.75" customHeight="1" x14ac:dyDescent="0.2">
      <c r="A156" s="29" t="s">
        <v>21</v>
      </c>
      <c r="B156" s="20">
        <v>2005</v>
      </c>
      <c r="C156" s="20">
        <v>12</v>
      </c>
      <c r="D156" s="21">
        <f t="shared" si="1"/>
        <v>2005.12</v>
      </c>
      <c r="E156" s="68">
        <v>1.4164000000000001</v>
      </c>
      <c r="F156" s="68">
        <v>0.82230000000000003</v>
      </c>
      <c r="G156" s="71">
        <v>12.11</v>
      </c>
    </row>
    <row r="157" spans="1:7" s="36" customFormat="1" ht="15.75" customHeight="1" x14ac:dyDescent="0.2">
      <c r="A157" s="29" t="s">
        <v>22</v>
      </c>
      <c r="B157" s="20">
        <v>2005</v>
      </c>
      <c r="C157" s="20">
        <v>11</v>
      </c>
      <c r="D157" s="21">
        <f t="shared" si="1"/>
        <v>2005.11</v>
      </c>
      <c r="E157" s="68">
        <v>1.5338000000000001</v>
      </c>
      <c r="F157" s="68">
        <v>0.82040000000000002</v>
      </c>
      <c r="G157" s="71">
        <v>12.51</v>
      </c>
    </row>
    <row r="158" spans="1:7" s="36" customFormat="1" ht="15.75" customHeight="1" x14ac:dyDescent="0.2">
      <c r="A158" s="29" t="s">
        <v>23</v>
      </c>
      <c r="B158" s="20">
        <v>2005</v>
      </c>
      <c r="C158" s="20">
        <v>10</v>
      </c>
      <c r="D158" s="21">
        <f t="shared" si="1"/>
        <v>2005.1</v>
      </c>
      <c r="E158" s="68">
        <v>1.7498</v>
      </c>
      <c r="F158" s="68">
        <v>0.81620000000000004</v>
      </c>
      <c r="G158" s="71">
        <v>13.23</v>
      </c>
    </row>
    <row r="159" spans="1:7" s="36" customFormat="1" ht="15.75" customHeight="1" x14ac:dyDescent="0.2">
      <c r="A159" s="29" t="s">
        <v>24</v>
      </c>
      <c r="B159" s="20">
        <v>2005</v>
      </c>
      <c r="C159" s="20">
        <v>9</v>
      </c>
      <c r="D159" s="21">
        <f t="shared" si="1"/>
        <v>2005.09</v>
      </c>
      <c r="E159" s="68">
        <v>1.8304</v>
      </c>
      <c r="F159" s="68">
        <v>0.79800000000000004</v>
      </c>
      <c r="G159" s="71">
        <v>13.35</v>
      </c>
    </row>
    <row r="160" spans="1:7" s="36" customFormat="1" ht="15.75" customHeight="1" x14ac:dyDescent="0.2">
      <c r="A160" s="29" t="s">
        <v>25</v>
      </c>
      <c r="B160" s="20">
        <v>2005</v>
      </c>
      <c r="C160" s="20">
        <v>8</v>
      </c>
      <c r="D160" s="21">
        <f t="shared" si="1"/>
        <v>2005.08</v>
      </c>
      <c r="E160" s="68">
        <v>1.7784</v>
      </c>
      <c r="F160" s="68">
        <v>0.78539999999999999</v>
      </c>
      <c r="G160" s="71">
        <v>13.06</v>
      </c>
    </row>
    <row r="161" spans="1:7" s="36" customFormat="1" ht="15.75" customHeight="1" x14ac:dyDescent="0.2">
      <c r="A161" s="29" t="s">
        <v>26</v>
      </c>
      <c r="B161" s="20">
        <v>2005</v>
      </c>
      <c r="C161" s="20">
        <v>7</v>
      </c>
      <c r="D161" s="21">
        <f t="shared" si="1"/>
        <v>2005.07</v>
      </c>
      <c r="E161" s="68">
        <v>1.7467999999999999</v>
      </c>
      <c r="F161" s="68">
        <v>0.7681</v>
      </c>
      <c r="G161" s="71">
        <v>12.8</v>
      </c>
    </row>
    <row r="162" spans="1:7" s="36" customFormat="1" ht="15.75" customHeight="1" x14ac:dyDescent="0.2">
      <c r="A162" s="29" t="s">
        <v>27</v>
      </c>
      <c r="B162" s="20">
        <v>2005</v>
      </c>
      <c r="C162" s="20">
        <v>6</v>
      </c>
      <c r="D162" s="21">
        <f t="shared" si="1"/>
        <v>2005.06</v>
      </c>
      <c r="E162" s="68">
        <v>1.5693999999999999</v>
      </c>
      <c r="F162" s="68">
        <v>0.75280000000000002</v>
      </c>
      <c r="G162" s="71">
        <v>12.04</v>
      </c>
    </row>
    <row r="163" spans="1:7" s="36" customFormat="1" ht="15.75" customHeight="1" x14ac:dyDescent="0.2">
      <c r="A163" s="29" t="s">
        <v>2</v>
      </c>
      <c r="B163" s="20">
        <v>2005</v>
      </c>
      <c r="C163" s="20">
        <v>5</v>
      </c>
      <c r="D163" s="21">
        <f t="shared" si="1"/>
        <v>2005.05</v>
      </c>
      <c r="E163" s="68">
        <v>1.4616</v>
      </c>
      <c r="F163" s="68">
        <v>0.75890000000000002</v>
      </c>
      <c r="G163" s="71">
        <v>11.72</v>
      </c>
    </row>
    <row r="164" spans="1:7" s="36" customFormat="1" ht="15.75" customHeight="1" x14ac:dyDescent="0.2">
      <c r="A164" s="29" t="s">
        <v>28</v>
      </c>
      <c r="B164" s="20">
        <v>2005</v>
      </c>
      <c r="C164" s="20">
        <v>4</v>
      </c>
      <c r="D164" s="21">
        <f t="shared" si="1"/>
        <v>2005.04</v>
      </c>
      <c r="E164" s="68">
        <v>1.6001000000000001</v>
      </c>
      <c r="F164" s="68">
        <v>0.74870000000000003</v>
      </c>
      <c r="G164" s="71">
        <v>12.11</v>
      </c>
    </row>
    <row r="165" spans="1:7" s="36" customFormat="1" ht="15.75" customHeight="1" x14ac:dyDescent="0.2">
      <c r="A165" s="29" t="s">
        <v>18</v>
      </c>
      <c r="B165" s="20">
        <v>2005</v>
      </c>
      <c r="C165" s="20">
        <v>3</v>
      </c>
      <c r="D165" s="21">
        <f t="shared" si="1"/>
        <v>2005.03</v>
      </c>
      <c r="E165" s="68">
        <v>1.6669</v>
      </c>
      <c r="F165" s="68">
        <v>0.74460000000000004</v>
      </c>
      <c r="G165" s="71">
        <v>12.31</v>
      </c>
    </row>
    <row r="166" spans="1:7" s="36" customFormat="1" ht="15.75" customHeight="1" x14ac:dyDescent="0.2">
      <c r="A166" s="29" t="s">
        <v>19</v>
      </c>
      <c r="B166" s="20">
        <v>2005</v>
      </c>
      <c r="C166" s="20">
        <v>2</v>
      </c>
      <c r="D166" s="21">
        <f t="shared" si="1"/>
        <v>2005.02</v>
      </c>
      <c r="E166" s="68">
        <v>1.7302999999999999</v>
      </c>
      <c r="F166" s="68">
        <v>0.73650000000000004</v>
      </c>
      <c r="G166" s="71">
        <v>12.46</v>
      </c>
    </row>
    <row r="167" spans="1:7" s="36" customFormat="1" ht="15.75" customHeight="1" x14ac:dyDescent="0.2">
      <c r="A167" s="29" t="s">
        <v>20</v>
      </c>
      <c r="B167" s="20">
        <v>2005</v>
      </c>
      <c r="C167" s="20">
        <v>1</v>
      </c>
      <c r="D167" s="21">
        <f t="shared" si="1"/>
        <v>2005.01</v>
      </c>
      <c r="E167" s="68">
        <v>1.6888000000000001</v>
      </c>
      <c r="F167" s="68">
        <v>0.73009999999999997</v>
      </c>
      <c r="G167" s="71">
        <v>12.26</v>
      </c>
    </row>
    <row r="168" spans="1:7" s="36" customFormat="1" ht="15.75" customHeight="1" x14ac:dyDescent="0.2">
      <c r="A168" s="29" t="s">
        <v>21</v>
      </c>
      <c r="B168" s="20">
        <v>2004</v>
      </c>
      <c r="C168" s="20">
        <v>12</v>
      </c>
      <c r="D168" s="21">
        <f t="shared" si="1"/>
        <v>2004.12</v>
      </c>
      <c r="E168" s="68">
        <v>1.9263999999999999</v>
      </c>
      <c r="F168" s="68">
        <v>0.71630000000000005</v>
      </c>
      <c r="G168" s="71">
        <v>12.97</v>
      </c>
    </row>
    <row r="169" spans="1:7" s="36" customFormat="1" ht="15.75" customHeight="1" x14ac:dyDescent="0.2">
      <c r="A169" s="29" t="s">
        <v>22</v>
      </c>
      <c r="B169" s="20">
        <v>2004</v>
      </c>
      <c r="C169" s="20">
        <v>11</v>
      </c>
      <c r="D169" s="21">
        <f t="shared" si="1"/>
        <v>2004.11</v>
      </c>
      <c r="E169" s="68">
        <v>2.0287000000000002</v>
      </c>
      <c r="F169" s="68">
        <v>0.69779999999999998</v>
      </c>
      <c r="G169" s="71">
        <v>13.17</v>
      </c>
    </row>
    <row r="170" spans="1:7" s="36" customFormat="1" ht="15.75" customHeight="1" x14ac:dyDescent="0.2">
      <c r="A170" s="29" t="s">
        <v>23</v>
      </c>
      <c r="B170" s="20">
        <v>2004</v>
      </c>
      <c r="C170" s="20">
        <v>10</v>
      </c>
      <c r="D170" s="21">
        <f t="shared" si="1"/>
        <v>2004.1</v>
      </c>
      <c r="E170" s="68">
        <v>1.8252999999999999</v>
      </c>
      <c r="F170" s="68">
        <v>0.6976</v>
      </c>
      <c r="G170" s="71">
        <v>12.46</v>
      </c>
    </row>
    <row r="171" spans="1:7" s="36" customFormat="1" ht="15.75" customHeight="1" x14ac:dyDescent="0.2">
      <c r="A171" s="29" t="s">
        <v>24</v>
      </c>
      <c r="B171" s="20">
        <v>2004</v>
      </c>
      <c r="C171" s="20">
        <v>9</v>
      </c>
      <c r="D171" s="21">
        <f t="shared" si="1"/>
        <v>2004.09</v>
      </c>
      <c r="E171" s="68">
        <v>1.8859999999999999</v>
      </c>
      <c r="F171" s="68">
        <v>0.69569999999999999</v>
      </c>
      <c r="G171" s="71">
        <v>12.65</v>
      </c>
    </row>
    <row r="172" spans="1:7" s="36" customFormat="1" ht="15.75" customHeight="1" x14ac:dyDescent="0.2">
      <c r="A172" s="29" t="s">
        <v>25</v>
      </c>
      <c r="B172" s="20">
        <v>2004</v>
      </c>
      <c r="C172" s="20">
        <v>8</v>
      </c>
      <c r="D172" s="21">
        <f t="shared" si="1"/>
        <v>2004.08</v>
      </c>
      <c r="E172" s="68">
        <v>1.6774</v>
      </c>
      <c r="F172" s="68">
        <v>0.69369999999999998</v>
      </c>
      <c r="G172" s="71">
        <v>11.91</v>
      </c>
    </row>
    <row r="173" spans="1:7" s="36" customFormat="1" ht="15.75" customHeight="1" x14ac:dyDescent="0.2">
      <c r="A173" s="29" t="s">
        <v>26</v>
      </c>
      <c r="B173" s="20">
        <v>2004</v>
      </c>
      <c r="C173" s="20">
        <v>7</v>
      </c>
      <c r="D173" s="21">
        <f t="shared" si="1"/>
        <v>2004.07</v>
      </c>
      <c r="E173" s="68">
        <v>1.9399</v>
      </c>
      <c r="F173" s="68">
        <v>0.68559999999999999</v>
      </c>
      <c r="G173" s="71">
        <v>12.75</v>
      </c>
    </row>
    <row r="174" spans="1:7" s="36" customFormat="1" ht="15.75" customHeight="1" x14ac:dyDescent="0.2">
      <c r="A174" s="29" t="s">
        <v>27</v>
      </c>
      <c r="B174" s="20">
        <v>2004</v>
      </c>
      <c r="C174" s="20">
        <v>6</v>
      </c>
      <c r="D174" s="21">
        <f t="shared" si="1"/>
        <v>2004.06</v>
      </c>
      <c r="E174" s="68">
        <v>2.101</v>
      </c>
      <c r="F174" s="68">
        <v>0.68330000000000002</v>
      </c>
      <c r="G174" s="71">
        <v>13.3</v>
      </c>
    </row>
    <row r="175" spans="1:7" s="36" customFormat="1" ht="15.75" customHeight="1" x14ac:dyDescent="0.2">
      <c r="A175" s="29" t="s">
        <v>2</v>
      </c>
      <c r="B175" s="20">
        <v>2004</v>
      </c>
      <c r="C175" s="20">
        <v>5</v>
      </c>
      <c r="D175" s="21">
        <f t="shared" si="1"/>
        <v>2004.05</v>
      </c>
      <c r="E175" s="68">
        <v>2.3167</v>
      </c>
      <c r="F175" s="68">
        <v>0.67179999999999995</v>
      </c>
      <c r="G175" s="71">
        <v>13.95</v>
      </c>
    </row>
    <row r="176" spans="1:7" s="36" customFormat="1" ht="15.75" customHeight="1" x14ac:dyDescent="0.2">
      <c r="A176" s="29" t="s">
        <v>28</v>
      </c>
      <c r="B176" s="20">
        <v>2004</v>
      </c>
      <c r="C176" s="20">
        <v>4</v>
      </c>
      <c r="D176" s="21">
        <f t="shared" si="1"/>
        <v>2004.04</v>
      </c>
      <c r="E176" s="68">
        <v>2.448</v>
      </c>
      <c r="F176" s="68">
        <v>0.66159999999999997</v>
      </c>
      <c r="G176" s="71">
        <v>14.32</v>
      </c>
    </row>
    <row r="177" spans="1:7" ht="15.75" customHeight="1" x14ac:dyDescent="0.2">
      <c r="A177" s="29" t="s">
        <v>18</v>
      </c>
      <c r="B177" s="20">
        <v>2004</v>
      </c>
      <c r="C177" s="20">
        <v>3</v>
      </c>
      <c r="D177" s="21">
        <f t="shared" si="1"/>
        <v>2004.03</v>
      </c>
      <c r="E177" s="68">
        <v>2.3548</v>
      </c>
      <c r="F177" s="68">
        <v>0.65380000000000005</v>
      </c>
      <c r="G177" s="71">
        <v>13.93</v>
      </c>
    </row>
    <row r="178" spans="1:7" ht="15.75" customHeight="1" x14ac:dyDescent="0.2">
      <c r="A178" s="29" t="s">
        <v>19</v>
      </c>
      <c r="B178" s="20">
        <v>2004</v>
      </c>
      <c r="C178" s="20">
        <v>2</v>
      </c>
      <c r="D178" s="21">
        <f t="shared" si="1"/>
        <v>2004.02</v>
      </c>
      <c r="E178" s="68">
        <v>1.7911999999999999</v>
      </c>
      <c r="F178" s="68">
        <v>0.65149999999999997</v>
      </c>
      <c r="G178" s="71">
        <v>11.94</v>
      </c>
    </row>
    <row r="179" spans="1:7" ht="15.75" customHeight="1" x14ac:dyDescent="0.2">
      <c r="A179" s="29" t="s">
        <v>20</v>
      </c>
      <c r="B179" s="20">
        <v>2004</v>
      </c>
      <c r="C179" s="20">
        <v>1</v>
      </c>
      <c r="D179" s="21">
        <f t="shared" si="1"/>
        <v>2004.01</v>
      </c>
      <c r="E179" s="68">
        <v>1.4509000000000001</v>
      </c>
      <c r="F179" s="68">
        <v>0.65229999999999999</v>
      </c>
      <c r="G179" s="71">
        <v>10.75</v>
      </c>
    </row>
    <row r="180" spans="1:7" ht="15.75" customHeight="1" x14ac:dyDescent="0.2">
      <c r="A180" s="29" t="s">
        <v>21</v>
      </c>
      <c r="B180" s="20">
        <v>2003</v>
      </c>
      <c r="C180" s="20">
        <v>12</v>
      </c>
      <c r="D180" s="21">
        <f t="shared" si="1"/>
        <v>2003.12</v>
      </c>
      <c r="E180" s="68">
        <v>1.3565</v>
      </c>
      <c r="F180" s="68">
        <v>0.65549999999999997</v>
      </c>
      <c r="G180" s="71">
        <v>10.45</v>
      </c>
    </row>
    <row r="181" spans="1:7" ht="15.75" customHeight="1" x14ac:dyDescent="0.2">
      <c r="A181" s="29" t="s">
        <v>22</v>
      </c>
      <c r="B181" s="20">
        <v>2003</v>
      </c>
      <c r="C181" s="20">
        <v>11</v>
      </c>
      <c r="D181" s="21">
        <f t="shared" si="1"/>
        <v>2003.11</v>
      </c>
      <c r="E181" s="68">
        <v>1.2415</v>
      </c>
      <c r="F181" s="68">
        <v>0.6593</v>
      </c>
      <c r="G181" s="71">
        <v>10.08</v>
      </c>
    </row>
    <row r="182" spans="1:7" ht="15.75" customHeight="1" x14ac:dyDescent="0.2">
      <c r="A182" s="29" t="s">
        <v>23</v>
      </c>
      <c r="B182" s="20">
        <v>2003</v>
      </c>
      <c r="C182" s="20">
        <v>10</v>
      </c>
      <c r="D182" s="21">
        <f t="shared" si="1"/>
        <v>2003.1</v>
      </c>
      <c r="E182" s="68">
        <v>1.2212000000000001</v>
      </c>
      <c r="F182" s="68">
        <v>0.65529999999999999</v>
      </c>
      <c r="G182" s="71">
        <v>9.98</v>
      </c>
    </row>
    <row r="183" spans="1:7" ht="15.75" customHeight="1" x14ac:dyDescent="0.2">
      <c r="A183" s="29" t="s">
        <v>24</v>
      </c>
      <c r="B183" s="29">
        <v>2003</v>
      </c>
      <c r="C183" s="20">
        <v>9</v>
      </c>
      <c r="D183" s="21">
        <f t="shared" si="1"/>
        <v>2003.09</v>
      </c>
      <c r="E183" s="68">
        <v>1.2</v>
      </c>
      <c r="F183" s="68">
        <v>0.65339999999999998</v>
      </c>
      <c r="G183" s="71">
        <v>9.8800000000000008</v>
      </c>
    </row>
    <row r="184" spans="1:7" ht="15.75" customHeight="1" x14ac:dyDescent="0.2">
      <c r="A184" s="29" t="s">
        <v>25</v>
      </c>
      <c r="B184" s="29">
        <v>2003</v>
      </c>
      <c r="C184" s="20">
        <v>8</v>
      </c>
      <c r="D184" s="21">
        <f t="shared" si="1"/>
        <v>2003.08</v>
      </c>
      <c r="E184" s="68">
        <v>1.222</v>
      </c>
      <c r="F184" s="68">
        <v>0.65159999999999996</v>
      </c>
      <c r="G184" s="71">
        <v>9.9499999999999993</v>
      </c>
    </row>
    <row r="185" spans="1:7" ht="15.75" customHeight="1" x14ac:dyDescent="0.2">
      <c r="A185" s="29" t="s">
        <v>26</v>
      </c>
      <c r="B185" s="29">
        <v>2003</v>
      </c>
      <c r="C185" s="20">
        <v>7</v>
      </c>
      <c r="D185" s="21">
        <f t="shared" si="1"/>
        <v>2003.07</v>
      </c>
      <c r="E185" s="68">
        <v>1.2217</v>
      </c>
      <c r="F185" s="68">
        <v>0.65310000000000001</v>
      </c>
      <c r="G185" s="71">
        <v>9.9600000000000009</v>
      </c>
    </row>
    <row r="186" spans="1:7" ht="15.75" customHeight="1" x14ac:dyDescent="0.2">
      <c r="A186" s="29" t="s">
        <v>27</v>
      </c>
      <c r="B186" s="29">
        <v>2003</v>
      </c>
      <c r="C186" s="37">
        <v>6</v>
      </c>
      <c r="D186" s="21">
        <f t="shared" si="1"/>
        <v>2003.06</v>
      </c>
      <c r="E186" s="68">
        <v>1.1342000000000001</v>
      </c>
      <c r="F186" s="68">
        <v>0.65229999999999999</v>
      </c>
      <c r="G186" s="71">
        <v>9.64</v>
      </c>
    </row>
    <row r="187" spans="1:7" ht="15.75" customHeight="1" x14ac:dyDescent="0.2">
      <c r="A187" s="29" t="s">
        <v>2</v>
      </c>
      <c r="B187" s="29">
        <v>2003</v>
      </c>
      <c r="C187" s="19">
        <v>5</v>
      </c>
      <c r="D187" s="21">
        <f t="shared" si="1"/>
        <v>2003.05</v>
      </c>
      <c r="E187" s="68">
        <v>1.1083000000000001</v>
      </c>
      <c r="F187" s="68">
        <v>0.65080000000000005</v>
      </c>
      <c r="G187" s="71">
        <v>9.5399999999999991</v>
      </c>
    </row>
    <row r="188" spans="1:7" ht="15.75" customHeight="1" x14ac:dyDescent="0.2">
      <c r="A188" s="29" t="s">
        <v>28</v>
      </c>
      <c r="B188" s="19">
        <v>2003</v>
      </c>
      <c r="C188" s="23">
        <v>4</v>
      </c>
      <c r="D188" s="21">
        <f t="shared" si="1"/>
        <v>2003.04</v>
      </c>
      <c r="E188" s="69">
        <v>1.1117999999999999</v>
      </c>
      <c r="F188" s="69">
        <v>0.65210000000000001</v>
      </c>
      <c r="G188" s="67">
        <v>9.56</v>
      </c>
    </row>
    <row r="189" spans="1:7" ht="15.75" customHeight="1" x14ac:dyDescent="0.2">
      <c r="A189" s="29" t="s">
        <v>18</v>
      </c>
      <c r="B189" s="23">
        <v>2003</v>
      </c>
      <c r="C189" s="23">
        <v>3</v>
      </c>
      <c r="D189" s="21">
        <f t="shared" si="1"/>
        <v>2003.03</v>
      </c>
      <c r="E189" s="69">
        <v>1.1224000000000001</v>
      </c>
      <c r="F189" s="69">
        <v>0.63560000000000005</v>
      </c>
      <c r="G189" s="67">
        <v>9.4600000000000009</v>
      </c>
    </row>
    <row r="190" spans="1:7" ht="15.75" customHeight="1" x14ac:dyDescent="0.2">
      <c r="A190" s="29" t="s">
        <v>19</v>
      </c>
      <c r="B190" s="23">
        <v>2003</v>
      </c>
      <c r="C190" s="23">
        <v>2</v>
      </c>
      <c r="D190" s="21">
        <f t="shared" si="1"/>
        <v>2003.02</v>
      </c>
      <c r="E190" s="69">
        <v>1.0801000000000001</v>
      </c>
      <c r="F190" s="69">
        <v>0.6361</v>
      </c>
      <c r="G190" s="67">
        <v>9.31</v>
      </c>
    </row>
    <row r="191" spans="1:7" ht="15.75" customHeight="1" x14ac:dyDescent="0.2">
      <c r="A191" s="29" t="s">
        <v>20</v>
      </c>
      <c r="B191" s="23">
        <v>2003</v>
      </c>
      <c r="C191" s="23">
        <v>1</v>
      </c>
      <c r="D191" s="21">
        <f t="shared" si="1"/>
        <v>2003.01</v>
      </c>
      <c r="E191" s="69">
        <v>1.1414</v>
      </c>
      <c r="F191" s="69">
        <v>0.64470000000000005</v>
      </c>
      <c r="G191" s="67">
        <v>9.6</v>
      </c>
    </row>
    <row r="192" spans="1:7" ht="15.75" customHeight="1" x14ac:dyDescent="0.2">
      <c r="A192" s="29" t="s">
        <v>21</v>
      </c>
      <c r="B192" s="23">
        <v>2002</v>
      </c>
      <c r="C192" s="23">
        <v>12</v>
      </c>
      <c r="D192" s="21">
        <f t="shared" si="1"/>
        <v>2002.12</v>
      </c>
      <c r="E192" s="69">
        <v>1.1603000000000001</v>
      </c>
      <c r="F192" s="69">
        <v>0.69140000000000001</v>
      </c>
      <c r="G192" s="67">
        <v>10.08</v>
      </c>
    </row>
    <row r="193" spans="1:7" ht="15.75" customHeight="1" x14ac:dyDescent="0.2">
      <c r="A193" s="29" t="s">
        <v>22</v>
      </c>
      <c r="B193" s="23">
        <v>2002</v>
      </c>
      <c r="C193" s="23">
        <v>11</v>
      </c>
      <c r="D193" s="21">
        <f t="shared" si="1"/>
        <v>2002.11</v>
      </c>
      <c r="E193" s="69">
        <v>1.0681</v>
      </c>
      <c r="F193" s="69">
        <v>0.74160000000000004</v>
      </c>
      <c r="G193" s="67">
        <v>10.19</v>
      </c>
    </row>
    <row r="194" spans="1:7" ht="15.75" customHeight="1" x14ac:dyDescent="0.2">
      <c r="A194" s="29" t="s">
        <v>23</v>
      </c>
      <c r="B194" s="23">
        <v>2002</v>
      </c>
      <c r="C194" s="23">
        <v>10</v>
      </c>
      <c r="D194" s="21">
        <f t="shared" si="1"/>
        <v>2002.1</v>
      </c>
      <c r="E194" s="69">
        <v>1.0508</v>
      </c>
      <c r="F194" s="69">
        <v>0.73760000000000003</v>
      </c>
      <c r="G194" s="67">
        <v>10.1</v>
      </c>
    </row>
    <row r="195" spans="1:7" ht="15.75" customHeight="1" x14ac:dyDescent="0.2">
      <c r="A195" s="29" t="s">
        <v>24</v>
      </c>
      <c r="B195" s="23">
        <v>2002</v>
      </c>
      <c r="C195" s="23">
        <v>9</v>
      </c>
      <c r="D195" s="21">
        <f t="shared" si="1"/>
        <v>2002.09</v>
      </c>
      <c r="E195" s="69">
        <v>0.97419999999999995</v>
      </c>
      <c r="F195" s="69">
        <v>0.73380000000000001</v>
      </c>
      <c r="G195" s="67">
        <v>9.7899999999999991</v>
      </c>
    </row>
    <row r="196" spans="1:7" ht="15.75" customHeight="1" x14ac:dyDescent="0.2">
      <c r="A196" s="29" t="s">
        <v>25</v>
      </c>
      <c r="B196" s="23">
        <v>2002</v>
      </c>
      <c r="C196" s="23">
        <v>8</v>
      </c>
      <c r="D196" s="21">
        <f t="shared" si="1"/>
        <v>2002.08</v>
      </c>
      <c r="E196" s="69">
        <v>1.0238</v>
      </c>
      <c r="F196" s="69">
        <v>0.7319</v>
      </c>
      <c r="G196" s="67">
        <v>9.9499999999999993</v>
      </c>
    </row>
    <row r="197" spans="1:7" ht="15.75" customHeight="1" x14ac:dyDescent="0.2">
      <c r="A197" s="29" t="s">
        <v>26</v>
      </c>
      <c r="B197" s="23">
        <v>2002</v>
      </c>
      <c r="C197" s="23">
        <v>7</v>
      </c>
      <c r="D197" s="21">
        <f t="shared" si="1"/>
        <v>2002.07</v>
      </c>
      <c r="E197" s="69">
        <v>1.0548</v>
      </c>
      <c r="F197" s="69">
        <v>0.73089999999999999</v>
      </c>
      <c r="G197" s="67">
        <v>10.050000000000001</v>
      </c>
    </row>
    <row r="198" spans="1:7" ht="15.75" customHeight="1" x14ac:dyDescent="0.2">
      <c r="A198" s="29" t="s">
        <v>27</v>
      </c>
      <c r="B198" s="23">
        <v>2002</v>
      </c>
      <c r="C198" s="23">
        <v>6</v>
      </c>
      <c r="D198" s="21">
        <f t="shared" si="1"/>
        <v>2002.06</v>
      </c>
      <c r="E198" s="69">
        <v>1.0773999999999999</v>
      </c>
      <c r="F198" s="69">
        <v>0.73119999999999996</v>
      </c>
      <c r="G198" s="67">
        <v>10.130000000000001</v>
      </c>
    </row>
    <row r="199" spans="1:7" ht="15.75" customHeight="1" x14ac:dyDescent="0.2">
      <c r="A199" s="29" t="s">
        <v>2</v>
      </c>
      <c r="B199" s="23">
        <v>2002</v>
      </c>
      <c r="C199" s="23">
        <v>5</v>
      </c>
      <c r="D199" s="21">
        <f t="shared" si="1"/>
        <v>2002.05</v>
      </c>
      <c r="E199" s="69">
        <v>1.1051</v>
      </c>
      <c r="F199" s="69">
        <v>0.73129999999999995</v>
      </c>
      <c r="G199" s="67">
        <v>10.23</v>
      </c>
    </row>
    <row r="200" spans="1:7" ht="15.75" customHeight="1" x14ac:dyDescent="0.2">
      <c r="A200" s="29" t="s">
        <v>28</v>
      </c>
      <c r="B200" s="23">
        <v>2002</v>
      </c>
      <c r="C200" s="23">
        <v>4</v>
      </c>
      <c r="D200" s="21">
        <f t="shared" si="1"/>
        <v>2002.04</v>
      </c>
      <c r="E200" s="69">
        <v>1.2445999999999999</v>
      </c>
      <c r="F200" s="69">
        <v>0.7329</v>
      </c>
      <c r="G200" s="67">
        <v>10.73</v>
      </c>
    </row>
    <row r="201" spans="1:7" ht="15.75" customHeight="1" x14ac:dyDescent="0.2">
      <c r="A201" s="29" t="s">
        <v>18</v>
      </c>
      <c r="B201" s="23">
        <v>2002</v>
      </c>
      <c r="C201" s="23">
        <v>3</v>
      </c>
      <c r="D201" s="21">
        <f t="shared" si="1"/>
        <v>2002.03</v>
      </c>
      <c r="E201" s="69">
        <v>1.3210999999999999</v>
      </c>
      <c r="F201" s="69">
        <v>0.73319999999999996</v>
      </c>
      <c r="G201" s="67">
        <v>11</v>
      </c>
    </row>
    <row r="202" spans="1:7" ht="15.75" customHeight="1" x14ac:dyDescent="0.2">
      <c r="A202" s="29" t="s">
        <v>19</v>
      </c>
      <c r="B202" s="23">
        <v>2002</v>
      </c>
      <c r="C202" s="23">
        <v>2</v>
      </c>
      <c r="D202" s="21">
        <f t="shared" ref="D202:D249" si="2">B202+(C202/100)</f>
        <v>2002.02</v>
      </c>
      <c r="E202" s="69">
        <v>1.3289</v>
      </c>
      <c r="F202" s="69">
        <v>0.73470000000000002</v>
      </c>
      <c r="G202" s="67">
        <v>11.04</v>
      </c>
    </row>
    <row r="203" spans="1:7" ht="15.75" customHeight="1" x14ac:dyDescent="0.2">
      <c r="A203" s="29" t="s">
        <v>20</v>
      </c>
      <c r="B203" s="23">
        <v>2002</v>
      </c>
      <c r="C203" s="23">
        <v>1</v>
      </c>
      <c r="D203" s="21">
        <f t="shared" si="2"/>
        <v>2002.01</v>
      </c>
      <c r="E203" s="69">
        <v>1.4436</v>
      </c>
      <c r="F203" s="69">
        <v>0.73699999999999999</v>
      </c>
      <c r="G203" s="67">
        <v>11.46</v>
      </c>
    </row>
    <row r="204" spans="1:7" ht="15.75" customHeight="1" x14ac:dyDescent="0.2">
      <c r="A204" s="29" t="s">
        <v>21</v>
      </c>
      <c r="B204" s="23">
        <v>2001</v>
      </c>
      <c r="C204" s="23">
        <v>12</v>
      </c>
      <c r="D204" s="21">
        <f t="shared" si="2"/>
        <v>2001.12</v>
      </c>
      <c r="E204" s="69">
        <v>1.3744000000000001</v>
      </c>
      <c r="F204" s="69">
        <v>0.76290000000000002</v>
      </c>
      <c r="G204" s="67">
        <v>11.45</v>
      </c>
    </row>
    <row r="205" spans="1:7" ht="15.75" customHeight="1" x14ac:dyDescent="0.2">
      <c r="A205" s="29" t="s">
        <v>22</v>
      </c>
      <c r="B205" s="23">
        <v>2001</v>
      </c>
      <c r="C205" s="23">
        <v>11</v>
      </c>
      <c r="D205" s="21">
        <f t="shared" si="2"/>
        <v>2001.11</v>
      </c>
      <c r="E205" s="69">
        <v>1.4224000000000001</v>
      </c>
      <c r="F205" s="69">
        <v>0.77600000000000002</v>
      </c>
      <c r="G205" s="67">
        <v>11.73</v>
      </c>
    </row>
    <row r="206" spans="1:7" ht="15.75" customHeight="1" x14ac:dyDescent="0.2">
      <c r="A206" s="29" t="s">
        <v>23</v>
      </c>
      <c r="B206" s="23">
        <v>2001</v>
      </c>
      <c r="C206" s="23">
        <v>10</v>
      </c>
      <c r="D206" s="21">
        <f t="shared" si="2"/>
        <v>2001.1</v>
      </c>
      <c r="E206" s="69">
        <v>1.6198999999999999</v>
      </c>
      <c r="F206" s="69">
        <v>0.78739999999999999</v>
      </c>
      <c r="G206" s="67">
        <v>12.52</v>
      </c>
    </row>
    <row r="207" spans="1:7" ht="15.75" customHeight="1" x14ac:dyDescent="0.2">
      <c r="A207" s="29" t="s">
        <v>24</v>
      </c>
      <c r="B207" s="23">
        <v>2001</v>
      </c>
      <c r="C207" s="23">
        <v>9</v>
      </c>
      <c r="D207" s="21">
        <f t="shared" si="2"/>
        <v>2001.09</v>
      </c>
      <c r="E207" s="69">
        <v>2.4134000000000002</v>
      </c>
      <c r="F207" s="69">
        <v>0.79320000000000002</v>
      </c>
      <c r="G207" s="67">
        <v>15.35</v>
      </c>
    </row>
    <row r="208" spans="1:7" ht="15.75" customHeight="1" x14ac:dyDescent="0.2">
      <c r="A208" s="29" t="s">
        <v>25</v>
      </c>
      <c r="B208" s="23">
        <v>2001</v>
      </c>
      <c r="C208" s="23">
        <v>8</v>
      </c>
      <c r="D208" s="21">
        <f t="shared" si="2"/>
        <v>2001.08</v>
      </c>
      <c r="E208" s="69">
        <v>2.2833999999999999</v>
      </c>
      <c r="F208" s="69">
        <v>0.78439999999999999</v>
      </c>
      <c r="G208" s="67">
        <v>14.82</v>
      </c>
    </row>
    <row r="209" spans="1:7" ht="15.75" customHeight="1" x14ac:dyDescent="0.2">
      <c r="A209" s="29" t="s">
        <v>26</v>
      </c>
      <c r="B209" s="23">
        <v>2001</v>
      </c>
      <c r="C209" s="23">
        <v>7</v>
      </c>
      <c r="D209" s="21">
        <f t="shared" si="2"/>
        <v>2001.07</v>
      </c>
      <c r="E209" s="69">
        <v>2.1095999999999999</v>
      </c>
      <c r="F209" s="69">
        <v>0.80449999999999999</v>
      </c>
      <c r="G209" s="67">
        <v>14.38</v>
      </c>
    </row>
    <row r="210" spans="1:7" ht="15.75" customHeight="1" x14ac:dyDescent="0.2">
      <c r="A210" s="29" t="s">
        <v>27</v>
      </c>
      <c r="B210" s="23">
        <v>2001</v>
      </c>
      <c r="C210" s="23">
        <v>6</v>
      </c>
      <c r="D210" s="21">
        <f t="shared" si="2"/>
        <v>2001.06</v>
      </c>
      <c r="E210" s="69">
        <v>2.1907999999999999</v>
      </c>
      <c r="F210" s="69">
        <v>0.85829999999999995</v>
      </c>
      <c r="G210" s="67">
        <v>15.14</v>
      </c>
    </row>
    <row r="211" spans="1:7" ht="15.75" customHeight="1" x14ac:dyDescent="0.2">
      <c r="A211" s="29" t="s">
        <v>2</v>
      </c>
      <c r="B211" s="23">
        <v>2001</v>
      </c>
      <c r="C211" s="23">
        <v>5</v>
      </c>
      <c r="D211" s="21">
        <f t="shared" si="2"/>
        <v>2001.05</v>
      </c>
      <c r="E211" s="69">
        <v>2.0796000000000001</v>
      </c>
      <c r="F211" s="69">
        <v>0.86070000000000002</v>
      </c>
      <c r="G211" s="67">
        <v>14.77</v>
      </c>
    </row>
    <row r="212" spans="1:7" ht="15.75" customHeight="1" x14ac:dyDescent="0.2">
      <c r="A212" s="29" t="s">
        <v>28</v>
      </c>
      <c r="B212" s="23">
        <v>2001</v>
      </c>
      <c r="C212" s="23">
        <v>4</v>
      </c>
      <c r="D212" s="21">
        <f t="shared" si="2"/>
        <v>2001.04</v>
      </c>
      <c r="E212" s="69">
        <v>1.9565999999999999</v>
      </c>
      <c r="F212" s="69">
        <v>0.85870000000000002</v>
      </c>
      <c r="G212" s="67">
        <v>14.32</v>
      </c>
    </row>
    <row r="213" spans="1:7" ht="15.75" customHeight="1" x14ac:dyDescent="0.2">
      <c r="A213" s="29" t="s">
        <v>18</v>
      </c>
      <c r="B213" s="23">
        <v>2001</v>
      </c>
      <c r="C213" s="23">
        <v>3</v>
      </c>
      <c r="D213" s="21">
        <f t="shared" si="2"/>
        <v>2001.03</v>
      </c>
      <c r="E213" s="69">
        <v>1.6709000000000001</v>
      </c>
      <c r="F213" s="69">
        <v>0.85740000000000005</v>
      </c>
      <c r="G213" s="67">
        <v>13.31</v>
      </c>
    </row>
    <row r="214" spans="1:7" ht="15.75" customHeight="1" x14ac:dyDescent="0.2">
      <c r="A214" s="29" t="s">
        <v>19</v>
      </c>
      <c r="B214" s="23">
        <v>2001</v>
      </c>
      <c r="C214" s="23">
        <v>2</v>
      </c>
      <c r="D214" s="21">
        <f t="shared" si="2"/>
        <v>2001.02</v>
      </c>
      <c r="E214" s="69">
        <v>1.4512</v>
      </c>
      <c r="F214" s="69">
        <v>0.85970000000000002</v>
      </c>
      <c r="G214" s="67">
        <v>12.56</v>
      </c>
    </row>
    <row r="215" spans="1:7" ht="15.75" customHeight="1" x14ac:dyDescent="0.2">
      <c r="A215" s="29" t="s">
        <v>20</v>
      </c>
      <c r="B215" s="23">
        <v>2001</v>
      </c>
      <c r="C215" s="23">
        <v>1</v>
      </c>
      <c r="D215" s="21">
        <f t="shared" si="2"/>
        <v>2001.01</v>
      </c>
      <c r="E215" s="69">
        <v>1.2827</v>
      </c>
      <c r="F215" s="69">
        <v>0.86209999999999998</v>
      </c>
      <c r="G215" s="67">
        <v>11.99</v>
      </c>
    </row>
    <row r="216" spans="1:7" ht="15.75" customHeight="1" x14ac:dyDescent="0.2">
      <c r="A216" s="29" t="s">
        <v>21</v>
      </c>
      <c r="B216" s="23">
        <v>2000</v>
      </c>
      <c r="C216" s="23">
        <v>12</v>
      </c>
      <c r="D216" s="21">
        <f t="shared" si="2"/>
        <v>2000.12</v>
      </c>
      <c r="E216" s="69">
        <v>1.6121000000000001</v>
      </c>
      <c r="F216" s="69">
        <v>0.86150000000000004</v>
      </c>
      <c r="G216" s="67">
        <v>13.14</v>
      </c>
    </row>
    <row r="217" spans="1:7" ht="15.75" customHeight="1" x14ac:dyDescent="0.2">
      <c r="A217" s="29" t="s">
        <v>22</v>
      </c>
      <c r="B217" s="23">
        <v>2000</v>
      </c>
      <c r="C217" s="23">
        <v>11</v>
      </c>
      <c r="D217" s="21">
        <f t="shared" si="2"/>
        <v>2000.11</v>
      </c>
      <c r="E217" s="69">
        <v>1.6746000000000001</v>
      </c>
      <c r="F217" s="69">
        <v>0.86209999999999998</v>
      </c>
      <c r="G217" s="67">
        <v>13.36</v>
      </c>
    </row>
    <row r="218" spans="1:7" ht="15.75" customHeight="1" x14ac:dyDescent="0.2">
      <c r="A218" s="29" t="s">
        <v>23</v>
      </c>
      <c r="B218" s="23">
        <v>2000</v>
      </c>
      <c r="C218" s="23">
        <v>10</v>
      </c>
      <c r="D218" s="21">
        <f t="shared" si="2"/>
        <v>2000.1</v>
      </c>
      <c r="E218" s="69">
        <v>1.2083999999999999</v>
      </c>
      <c r="F218" s="69">
        <v>0.86199999999999999</v>
      </c>
      <c r="G218" s="67">
        <v>11.73</v>
      </c>
    </row>
    <row r="219" spans="1:7" ht="15.75" customHeight="1" x14ac:dyDescent="0.2">
      <c r="A219" s="29" t="s">
        <v>24</v>
      </c>
      <c r="B219" s="23">
        <v>2000</v>
      </c>
      <c r="C219" s="23">
        <v>9</v>
      </c>
      <c r="D219" s="21">
        <f t="shared" si="2"/>
        <v>2000.09</v>
      </c>
      <c r="E219" s="69">
        <v>1.2463</v>
      </c>
      <c r="F219" s="69">
        <v>0.85960000000000003</v>
      </c>
      <c r="G219" s="67">
        <v>11.84</v>
      </c>
    </row>
    <row r="220" spans="1:7" ht="15.75" customHeight="1" x14ac:dyDescent="0.2">
      <c r="A220" s="29" t="s">
        <v>25</v>
      </c>
      <c r="B220" s="23">
        <v>2000</v>
      </c>
      <c r="C220" s="23">
        <v>8</v>
      </c>
      <c r="D220" s="21">
        <f t="shared" si="2"/>
        <v>2000.08</v>
      </c>
      <c r="E220" s="69">
        <v>1.2499</v>
      </c>
      <c r="F220" s="69">
        <v>0.86</v>
      </c>
      <c r="G220" s="67">
        <v>11.86</v>
      </c>
    </row>
    <row r="221" spans="1:7" ht="15.75" customHeight="1" x14ac:dyDescent="0.2">
      <c r="A221" s="29" t="s">
        <v>26</v>
      </c>
      <c r="B221" s="23">
        <v>2000</v>
      </c>
      <c r="C221" s="23">
        <v>7</v>
      </c>
      <c r="D221" s="21">
        <f t="shared" si="2"/>
        <v>2000.07</v>
      </c>
      <c r="E221" s="69">
        <v>1.2521</v>
      </c>
      <c r="F221" s="69">
        <v>0.85829999999999995</v>
      </c>
      <c r="G221" s="67">
        <v>11.85</v>
      </c>
    </row>
    <row r="222" spans="1:7" ht="15.75" customHeight="1" x14ac:dyDescent="0.2">
      <c r="A222" s="29" t="s">
        <v>27</v>
      </c>
      <c r="B222" s="23">
        <v>2000</v>
      </c>
      <c r="C222" s="23">
        <v>6</v>
      </c>
      <c r="D222" s="21">
        <f t="shared" si="2"/>
        <v>2000.06</v>
      </c>
      <c r="E222" s="69">
        <v>1.3589</v>
      </c>
      <c r="F222" s="69">
        <v>0.85850000000000004</v>
      </c>
      <c r="G222" s="67">
        <v>12.23</v>
      </c>
    </row>
    <row r="223" spans="1:7" ht="15.75" customHeight="1" x14ac:dyDescent="0.2">
      <c r="A223" s="29" t="s">
        <v>2</v>
      </c>
      <c r="B223" s="23">
        <v>2000</v>
      </c>
      <c r="C223" s="23">
        <v>5</v>
      </c>
      <c r="D223" s="21">
        <f t="shared" si="2"/>
        <v>2000.05</v>
      </c>
      <c r="E223" s="69">
        <v>1.2766</v>
      </c>
      <c r="F223" s="69">
        <v>0.85909999999999997</v>
      </c>
      <c r="G223" s="67">
        <v>11.94</v>
      </c>
    </row>
    <row r="224" spans="1:7" ht="15.75" customHeight="1" x14ac:dyDescent="0.2">
      <c r="A224" s="29" t="s">
        <v>28</v>
      </c>
      <c r="B224" s="23">
        <v>2000</v>
      </c>
      <c r="C224" s="23">
        <v>4</v>
      </c>
      <c r="D224" s="21">
        <f t="shared" si="2"/>
        <v>2000.04</v>
      </c>
      <c r="E224" s="69">
        <v>1.1194</v>
      </c>
      <c r="F224" s="69">
        <v>0.85919999999999996</v>
      </c>
      <c r="G224" s="67">
        <v>11.39</v>
      </c>
    </row>
    <row r="225" spans="1:7" ht="15.75" customHeight="1" x14ac:dyDescent="0.2">
      <c r="A225" s="29" t="s">
        <v>18</v>
      </c>
      <c r="B225" s="23">
        <v>2000</v>
      </c>
      <c r="C225" s="23">
        <v>3</v>
      </c>
      <c r="D225" s="21">
        <f t="shared" si="2"/>
        <v>2000.03</v>
      </c>
      <c r="E225" s="69">
        <v>1.0218</v>
      </c>
      <c r="F225" s="69">
        <v>0.85909999999999997</v>
      </c>
      <c r="G225" s="67">
        <v>11.05</v>
      </c>
    </row>
    <row r="226" spans="1:7" ht="15.75" customHeight="1" x14ac:dyDescent="0.2">
      <c r="A226" s="29" t="s">
        <v>19</v>
      </c>
      <c r="B226" s="23">
        <v>2000</v>
      </c>
      <c r="C226" s="23">
        <v>2</v>
      </c>
      <c r="D226" s="21">
        <f t="shared" si="2"/>
        <v>2000.02</v>
      </c>
      <c r="E226" s="69">
        <v>0.93220000000000003</v>
      </c>
      <c r="F226" s="69">
        <v>0.85960000000000003</v>
      </c>
      <c r="G226" s="67">
        <v>10.74</v>
      </c>
    </row>
    <row r="227" spans="1:7" ht="15.75" customHeight="1" x14ac:dyDescent="0.2">
      <c r="A227" s="29" t="s">
        <v>20</v>
      </c>
      <c r="B227" s="23">
        <v>2000</v>
      </c>
      <c r="C227" s="23">
        <v>1</v>
      </c>
      <c r="D227" s="21">
        <f t="shared" si="2"/>
        <v>2000.01</v>
      </c>
      <c r="E227" s="69">
        <v>0.91090000000000004</v>
      </c>
      <c r="F227" s="69">
        <v>0.8599</v>
      </c>
      <c r="G227" s="67">
        <v>10.67</v>
      </c>
    </row>
    <row r="228" spans="1:7" ht="15.75" customHeight="1" x14ac:dyDescent="0.2">
      <c r="A228" s="29" t="s">
        <v>21</v>
      </c>
      <c r="B228" s="23">
        <v>1999</v>
      </c>
      <c r="C228" s="23">
        <v>12</v>
      </c>
      <c r="D228" s="21">
        <f t="shared" si="2"/>
        <v>1999.12</v>
      </c>
      <c r="E228" s="69">
        <v>0.91859999999999997</v>
      </c>
      <c r="F228" s="69">
        <v>0.86250000000000004</v>
      </c>
      <c r="G228" s="67">
        <v>10.72</v>
      </c>
    </row>
    <row r="229" spans="1:7" ht="15.75" customHeight="1" x14ac:dyDescent="0.2">
      <c r="A229" s="29" t="s">
        <v>22</v>
      </c>
      <c r="B229" s="23">
        <v>1999</v>
      </c>
      <c r="C229" s="23">
        <v>11</v>
      </c>
      <c r="D229" s="21">
        <f t="shared" si="2"/>
        <v>1999.11</v>
      </c>
      <c r="E229" s="69">
        <v>1.1135999999999999</v>
      </c>
      <c r="F229" s="69">
        <v>0.86460000000000004</v>
      </c>
      <c r="G229" s="67">
        <v>11.42</v>
      </c>
    </row>
    <row r="230" spans="1:7" ht="15.75" customHeight="1" x14ac:dyDescent="0.2">
      <c r="A230" s="29" t="s">
        <v>23</v>
      </c>
      <c r="B230" s="23">
        <v>1999</v>
      </c>
      <c r="C230" s="23">
        <v>10</v>
      </c>
      <c r="D230" s="21">
        <f t="shared" si="2"/>
        <v>1999.1</v>
      </c>
      <c r="E230" s="69">
        <v>1.1729000000000001</v>
      </c>
      <c r="F230" s="69">
        <v>0.86429999999999996</v>
      </c>
      <c r="G230" s="67">
        <v>11.62</v>
      </c>
    </row>
    <row r="231" spans="1:7" ht="15.75" customHeight="1" x14ac:dyDescent="0.2">
      <c r="A231" s="29" t="s">
        <v>24</v>
      </c>
      <c r="B231" s="23">
        <v>1999</v>
      </c>
      <c r="C231" s="23">
        <v>9</v>
      </c>
      <c r="D231" s="21">
        <f t="shared" si="2"/>
        <v>1999.09</v>
      </c>
      <c r="E231" s="69">
        <v>1.4318</v>
      </c>
      <c r="F231" s="69">
        <v>0.8629</v>
      </c>
      <c r="G231" s="67">
        <v>12.52</v>
      </c>
    </row>
    <row r="232" spans="1:7" ht="15.75" customHeight="1" x14ac:dyDescent="0.2">
      <c r="A232" s="29" t="s">
        <v>25</v>
      </c>
      <c r="B232" s="23">
        <v>1999</v>
      </c>
      <c r="C232" s="23">
        <v>8</v>
      </c>
      <c r="D232" s="21">
        <f t="shared" si="2"/>
        <v>1999.08</v>
      </c>
      <c r="E232" s="69">
        <v>1.5053000000000001</v>
      </c>
      <c r="F232" s="69">
        <v>0.85870000000000002</v>
      </c>
      <c r="G232" s="67">
        <v>12.74</v>
      </c>
    </row>
    <row r="233" spans="1:7" ht="15.75" customHeight="1" x14ac:dyDescent="0.2">
      <c r="A233" s="29" t="s">
        <v>26</v>
      </c>
      <c r="B233" s="23">
        <v>1999</v>
      </c>
      <c r="C233" s="23">
        <v>7</v>
      </c>
      <c r="D233" s="21">
        <f t="shared" si="2"/>
        <v>1999.07</v>
      </c>
      <c r="E233" s="69">
        <v>1.4263999999999999</v>
      </c>
      <c r="F233" s="69">
        <v>0.85699999999999998</v>
      </c>
      <c r="G233" s="67">
        <v>12.45</v>
      </c>
    </row>
    <row r="234" spans="1:7" ht="15.75" customHeight="1" x14ac:dyDescent="0.2">
      <c r="A234" s="29" t="s">
        <v>27</v>
      </c>
      <c r="B234" s="23">
        <v>1999</v>
      </c>
      <c r="C234" s="23">
        <v>6</v>
      </c>
      <c r="D234" s="21">
        <f t="shared" si="2"/>
        <v>1999.06</v>
      </c>
      <c r="E234" s="69">
        <v>1.6275999999999999</v>
      </c>
      <c r="F234" s="69">
        <v>0.85650000000000004</v>
      </c>
      <c r="G234" s="67">
        <v>13.15</v>
      </c>
    </row>
    <row r="235" spans="1:7" ht="15.75" customHeight="1" x14ac:dyDescent="0.2">
      <c r="A235" s="29" t="s">
        <v>2</v>
      </c>
      <c r="B235" s="23">
        <v>1999</v>
      </c>
      <c r="C235" s="23">
        <v>5</v>
      </c>
      <c r="D235" s="21">
        <f t="shared" si="2"/>
        <v>1999.05</v>
      </c>
      <c r="E235" s="69">
        <v>1.1676</v>
      </c>
      <c r="F235" s="69">
        <v>0.85750000000000004</v>
      </c>
      <c r="G235" s="67">
        <v>11.55</v>
      </c>
    </row>
    <row r="236" spans="1:7" ht="15.75" customHeight="1" x14ac:dyDescent="0.2">
      <c r="A236" s="29" t="s">
        <v>28</v>
      </c>
      <c r="B236" s="23">
        <v>1999</v>
      </c>
      <c r="C236" s="23">
        <v>4</v>
      </c>
      <c r="D236" s="21">
        <f t="shared" si="2"/>
        <v>1999.04</v>
      </c>
      <c r="E236" s="69">
        <v>1.0673999999999999</v>
      </c>
      <c r="F236" s="69">
        <v>0.86240000000000006</v>
      </c>
      <c r="G236" s="67">
        <v>11.24</v>
      </c>
    </row>
    <row r="237" spans="1:7" ht="15.75" customHeight="1" x14ac:dyDescent="0.2">
      <c r="A237" s="29" t="s">
        <v>18</v>
      </c>
      <c r="B237" s="23">
        <v>1999</v>
      </c>
      <c r="C237" s="23">
        <v>3</v>
      </c>
      <c r="D237" s="21">
        <f t="shared" si="2"/>
        <v>1999.03</v>
      </c>
      <c r="E237" s="69">
        <v>1.3635999999999999</v>
      </c>
      <c r="F237" s="69">
        <v>0.86550000000000005</v>
      </c>
      <c r="G237" s="67">
        <v>12.3</v>
      </c>
    </row>
    <row r="238" spans="1:7" ht="15.75" customHeight="1" x14ac:dyDescent="0.2">
      <c r="A238" s="29" t="s">
        <v>19</v>
      </c>
      <c r="B238" s="23">
        <v>1999</v>
      </c>
      <c r="C238" s="23">
        <v>2</v>
      </c>
      <c r="D238" s="21">
        <f t="shared" si="2"/>
        <v>1999.02</v>
      </c>
      <c r="E238" s="69">
        <v>1.4076</v>
      </c>
      <c r="F238" s="69">
        <v>0.88470000000000004</v>
      </c>
      <c r="G238" s="67">
        <v>12.62</v>
      </c>
    </row>
    <row r="239" spans="1:7" ht="15.75" customHeight="1" x14ac:dyDescent="0.2">
      <c r="A239" s="29" t="s">
        <v>20</v>
      </c>
      <c r="B239" s="23">
        <v>1999</v>
      </c>
      <c r="C239" s="23">
        <v>1</v>
      </c>
      <c r="D239" s="21">
        <f t="shared" si="2"/>
        <v>1999.01</v>
      </c>
      <c r="E239" s="69">
        <v>1.5448999999999999</v>
      </c>
      <c r="F239" s="69">
        <v>0.91790000000000005</v>
      </c>
      <c r="G239" s="67">
        <v>13.39</v>
      </c>
    </row>
    <row r="240" spans="1:7" ht="15.75" customHeight="1" x14ac:dyDescent="0.2">
      <c r="A240" s="29" t="s">
        <v>21</v>
      </c>
      <c r="B240" s="23">
        <v>1998</v>
      </c>
      <c r="C240" s="23">
        <v>12</v>
      </c>
      <c r="D240" s="21">
        <f t="shared" si="2"/>
        <v>1998.12</v>
      </c>
      <c r="E240" s="69">
        <v>1.5539000000000001</v>
      </c>
      <c r="F240" s="69">
        <v>0.92900000000000005</v>
      </c>
      <c r="G240" s="67">
        <v>13.52</v>
      </c>
    </row>
    <row r="241" spans="1:7" ht="15.75" customHeight="1" x14ac:dyDescent="0.2">
      <c r="A241" s="29" t="s">
        <v>22</v>
      </c>
      <c r="B241" s="23">
        <v>1998</v>
      </c>
      <c r="C241" s="23">
        <v>11</v>
      </c>
      <c r="D241" s="21">
        <f t="shared" si="2"/>
        <v>1998.11</v>
      </c>
      <c r="E241" s="69">
        <v>1.911</v>
      </c>
      <c r="F241" s="69">
        <v>0.92569999999999997</v>
      </c>
      <c r="G241" s="67">
        <v>14.74</v>
      </c>
    </row>
    <row r="242" spans="1:7" ht="15.75" customHeight="1" x14ac:dyDescent="0.2">
      <c r="A242" s="29" t="s">
        <v>23</v>
      </c>
      <c r="B242" s="23">
        <v>1998</v>
      </c>
      <c r="C242" s="23">
        <v>10</v>
      </c>
      <c r="D242" s="21">
        <f t="shared" si="2"/>
        <v>1998.1</v>
      </c>
      <c r="E242" s="69">
        <v>2.7172000000000001</v>
      </c>
      <c r="F242" s="69">
        <v>0.92949999999999999</v>
      </c>
      <c r="G242" s="67">
        <v>17.600000000000001</v>
      </c>
    </row>
    <row r="243" spans="1:7" ht="15.75" customHeight="1" x14ac:dyDescent="0.2">
      <c r="A243" s="29" t="s">
        <v>24</v>
      </c>
      <c r="B243" s="23">
        <v>1998</v>
      </c>
      <c r="C243" s="23">
        <v>9</v>
      </c>
      <c r="D243" s="21">
        <f t="shared" si="2"/>
        <v>1998.09</v>
      </c>
      <c r="E243" s="69">
        <v>3.0821999999999998</v>
      </c>
      <c r="F243" s="69">
        <v>0.90159999999999996</v>
      </c>
      <c r="G243" s="67">
        <v>18.63</v>
      </c>
    </row>
    <row r="244" spans="1:7" ht="15.75" customHeight="1" x14ac:dyDescent="0.2">
      <c r="A244" s="29" t="s">
        <v>25</v>
      </c>
      <c r="B244" s="23">
        <v>1998</v>
      </c>
      <c r="C244" s="23">
        <v>8</v>
      </c>
      <c r="D244" s="21">
        <f t="shared" si="2"/>
        <v>1998.08</v>
      </c>
      <c r="E244" s="69">
        <v>2.4058999999999999</v>
      </c>
      <c r="F244" s="69">
        <v>0.88549999999999995</v>
      </c>
      <c r="G244" s="67">
        <v>16.12</v>
      </c>
    </row>
    <row r="245" spans="1:7" ht="15.75" customHeight="1" x14ac:dyDescent="0.2">
      <c r="A245" s="29" t="s">
        <v>26</v>
      </c>
      <c r="B245" s="23">
        <v>1998</v>
      </c>
      <c r="C245" s="23">
        <v>7</v>
      </c>
      <c r="D245" s="21">
        <f t="shared" si="2"/>
        <v>1998.07</v>
      </c>
      <c r="E245" s="69">
        <v>2.2320000000000002</v>
      </c>
      <c r="F245" s="69">
        <v>0.88480000000000003</v>
      </c>
      <c r="G245" s="67">
        <v>15.51</v>
      </c>
    </row>
    <row r="246" spans="1:7" ht="15.75" customHeight="1" x14ac:dyDescent="0.2">
      <c r="A246" s="29" t="s">
        <v>27</v>
      </c>
      <c r="B246" s="23">
        <v>1998</v>
      </c>
      <c r="C246" s="23">
        <v>6</v>
      </c>
      <c r="D246" s="21">
        <f t="shared" si="2"/>
        <v>1998.06</v>
      </c>
      <c r="E246" s="69">
        <v>2.0165999999999999</v>
      </c>
      <c r="F246" s="69">
        <v>0.88419999999999999</v>
      </c>
      <c r="G246" s="67">
        <v>14.75</v>
      </c>
    </row>
    <row r="247" spans="1:7" ht="15.75" customHeight="1" x14ac:dyDescent="0.2">
      <c r="A247" s="29" t="s">
        <v>2</v>
      </c>
      <c r="B247" s="23">
        <v>1998</v>
      </c>
      <c r="C247" s="23">
        <v>5</v>
      </c>
      <c r="D247" s="21">
        <f t="shared" si="2"/>
        <v>1998.05</v>
      </c>
      <c r="E247" s="69">
        <v>1.6656</v>
      </c>
      <c r="F247" s="69">
        <v>0.88629999999999998</v>
      </c>
      <c r="G247" s="67">
        <v>13.54</v>
      </c>
    </row>
    <row r="248" spans="1:7" ht="15.75" customHeight="1" x14ac:dyDescent="0.2">
      <c r="A248" s="29" t="s">
        <v>28</v>
      </c>
      <c r="B248" s="23">
        <v>1998</v>
      </c>
      <c r="C248" s="23">
        <v>4</v>
      </c>
      <c r="D248" s="21">
        <f t="shared" si="2"/>
        <v>1998.04</v>
      </c>
      <c r="E248" s="69">
        <v>1.4783999999999999</v>
      </c>
      <c r="F248" s="69">
        <v>0.88629999999999998</v>
      </c>
      <c r="G248" s="67">
        <v>12.89</v>
      </c>
    </row>
    <row r="249" spans="1:7" ht="15.75" customHeight="1" x14ac:dyDescent="0.2">
      <c r="A249" s="29" t="s">
        <v>18</v>
      </c>
      <c r="B249" s="23">
        <v>1998</v>
      </c>
      <c r="C249" s="23">
        <v>3</v>
      </c>
      <c r="D249" s="21">
        <f t="shared" si="2"/>
        <v>1998.03</v>
      </c>
      <c r="E249" s="69">
        <v>1.4442999999999999</v>
      </c>
      <c r="F249" s="69">
        <v>0.88109999999999999</v>
      </c>
      <c r="G249" s="67">
        <v>12.72</v>
      </c>
    </row>
    <row r="250" spans="1:7" ht="15.75" customHeight="1" x14ac:dyDescent="0.2">
      <c r="A250" s="29" t="s">
        <v>19</v>
      </c>
      <c r="B250" s="23">
        <v>1998</v>
      </c>
      <c r="C250" s="23">
        <v>2</v>
      </c>
      <c r="D250" s="21">
        <f>B250+(C250/100)</f>
        <v>1998.02</v>
      </c>
      <c r="E250" s="69">
        <v>1.5005999999999999</v>
      </c>
      <c r="F250" s="69">
        <v>0.88490000000000002</v>
      </c>
      <c r="G250" s="67">
        <v>12.95</v>
      </c>
    </row>
    <row r="251" spans="1:7" ht="15.75" customHeight="1" x14ac:dyDescent="0.2">
      <c r="A251" s="29" t="s">
        <v>20</v>
      </c>
      <c r="B251" s="23">
        <v>1998</v>
      </c>
      <c r="C251" s="23">
        <v>1</v>
      </c>
      <c r="D251" s="21">
        <f>B251+(C251/100)</f>
        <v>1998.01</v>
      </c>
      <c r="E251" s="69">
        <v>1.242</v>
      </c>
      <c r="F251" s="69">
        <v>0.88739999999999997</v>
      </c>
      <c r="G251" s="67">
        <v>12.07</v>
      </c>
    </row>
    <row r="252" spans="1:7" ht="15.75" customHeight="1" x14ac:dyDescent="0.2">
      <c r="A252" s="29" t="s">
        <v>21</v>
      </c>
      <c r="B252" s="23">
        <v>1997</v>
      </c>
      <c r="C252" s="23">
        <v>12</v>
      </c>
      <c r="D252" s="21">
        <f t="shared" ref="D252:D287" si="3">B252+(C252/100)</f>
        <v>1997.12</v>
      </c>
      <c r="E252" s="69">
        <v>1.4705999999999999</v>
      </c>
      <c r="F252" s="69">
        <v>0.89429999999999998</v>
      </c>
      <c r="G252" s="67">
        <v>12.93</v>
      </c>
    </row>
    <row r="253" spans="1:7" ht="15.75" customHeight="1" x14ac:dyDescent="0.2">
      <c r="A253" s="29" t="s">
        <v>22</v>
      </c>
      <c r="B253" s="23">
        <v>1997</v>
      </c>
      <c r="C253" s="23">
        <v>11</v>
      </c>
      <c r="D253" s="21">
        <f t="shared" si="3"/>
        <v>1997.11</v>
      </c>
      <c r="E253" s="69">
        <v>1.7345999999999999</v>
      </c>
      <c r="F253" s="69">
        <v>0.89359999999999995</v>
      </c>
      <c r="G253" s="67">
        <v>13.85</v>
      </c>
    </row>
    <row r="254" spans="1:7" ht="15.75" customHeight="1" x14ac:dyDescent="0.2">
      <c r="A254" s="29" t="s">
        <v>23</v>
      </c>
      <c r="B254" s="23">
        <v>1997</v>
      </c>
      <c r="C254" s="23">
        <v>10</v>
      </c>
      <c r="D254" s="21">
        <f t="shared" si="3"/>
        <v>1997.1</v>
      </c>
      <c r="E254" s="69">
        <v>1.5504</v>
      </c>
      <c r="F254" s="69">
        <v>0.89610000000000001</v>
      </c>
      <c r="G254" s="67">
        <v>13.22</v>
      </c>
    </row>
    <row r="255" spans="1:7" ht="15.75" customHeight="1" x14ac:dyDescent="0.2">
      <c r="A255" s="29" t="s">
        <v>24</v>
      </c>
      <c r="B255" s="23">
        <v>1997</v>
      </c>
      <c r="C255" s="23">
        <v>9</v>
      </c>
      <c r="D255" s="21">
        <f t="shared" si="3"/>
        <v>1997.09</v>
      </c>
      <c r="E255" s="69">
        <v>1.1173</v>
      </c>
      <c r="F255" s="69">
        <v>0.89870000000000005</v>
      </c>
      <c r="G255" s="67">
        <v>11.73</v>
      </c>
    </row>
    <row r="256" spans="1:7" ht="15.75" customHeight="1" x14ac:dyDescent="0.2">
      <c r="A256" s="29" t="s">
        <v>25</v>
      </c>
      <c r="B256" s="23">
        <v>1997</v>
      </c>
      <c r="C256" s="23">
        <v>8</v>
      </c>
      <c r="D256" s="21">
        <f t="shared" si="3"/>
        <v>1997.08</v>
      </c>
      <c r="E256" s="69">
        <v>1.1496</v>
      </c>
      <c r="F256" s="69">
        <v>0.90290000000000004</v>
      </c>
      <c r="G256" s="67">
        <v>11.88</v>
      </c>
    </row>
    <row r="257" spans="1:7" ht="15.75" customHeight="1" x14ac:dyDescent="0.2">
      <c r="A257" s="29" t="s">
        <v>26</v>
      </c>
      <c r="B257" s="23">
        <v>1997</v>
      </c>
      <c r="C257" s="23">
        <v>7</v>
      </c>
      <c r="D257" s="21">
        <f t="shared" si="3"/>
        <v>1997.07</v>
      </c>
      <c r="E257" s="69">
        <v>1.1532</v>
      </c>
      <c r="F257" s="69">
        <v>0.90290000000000004</v>
      </c>
      <c r="G257" s="67">
        <v>11.89</v>
      </c>
    </row>
    <row r="258" spans="1:7" ht="15.75" customHeight="1" x14ac:dyDescent="0.2">
      <c r="A258" s="29" t="s">
        <v>27</v>
      </c>
      <c r="B258" s="23">
        <v>1997</v>
      </c>
      <c r="C258" s="23">
        <v>6</v>
      </c>
      <c r="D258" s="21">
        <f t="shared" si="3"/>
        <v>1997.06</v>
      </c>
      <c r="E258" s="69">
        <v>1.1849000000000001</v>
      </c>
      <c r="F258" s="69">
        <v>0.90590000000000004</v>
      </c>
      <c r="G258" s="67">
        <v>12.03</v>
      </c>
    </row>
    <row r="259" spans="1:7" ht="15.75" customHeight="1" x14ac:dyDescent="0.2">
      <c r="A259" s="29" t="s">
        <v>2</v>
      </c>
      <c r="B259" s="23">
        <v>1997</v>
      </c>
      <c r="C259" s="23">
        <v>5</v>
      </c>
      <c r="D259" s="21">
        <f t="shared" si="3"/>
        <v>1997.05</v>
      </c>
      <c r="E259" s="69">
        <v>0.97560000000000002</v>
      </c>
      <c r="F259" s="69">
        <v>0.92830000000000001</v>
      </c>
      <c r="G259" s="67">
        <v>11.49</v>
      </c>
    </row>
    <row r="260" spans="1:7" ht="15.75" customHeight="1" x14ac:dyDescent="0.2">
      <c r="A260" s="29" t="s">
        <v>28</v>
      </c>
      <c r="B260" s="23">
        <v>1997</v>
      </c>
      <c r="C260" s="23">
        <v>4</v>
      </c>
      <c r="D260" s="21">
        <f t="shared" si="3"/>
        <v>1997.04</v>
      </c>
      <c r="E260" s="69">
        <v>1.0728</v>
      </c>
      <c r="F260" s="69">
        <v>0.96919999999999995</v>
      </c>
      <c r="G260" s="67">
        <v>12.19</v>
      </c>
    </row>
    <row r="261" spans="1:7" ht="15.75" customHeight="1" x14ac:dyDescent="0.2">
      <c r="A261" s="29" t="s">
        <v>18</v>
      </c>
      <c r="B261" s="23">
        <v>1997</v>
      </c>
      <c r="C261" s="23">
        <v>3</v>
      </c>
      <c r="D261" s="21">
        <f t="shared" si="3"/>
        <v>1997.03</v>
      </c>
      <c r="E261" s="69">
        <v>1.2185999999999999</v>
      </c>
      <c r="F261" s="69">
        <v>0.96330000000000005</v>
      </c>
      <c r="G261" s="67">
        <v>12.65</v>
      </c>
    </row>
    <row r="262" spans="1:7" ht="15.75" customHeight="1" x14ac:dyDescent="0.2">
      <c r="A262" s="29" t="s">
        <v>19</v>
      </c>
      <c r="B262" s="23">
        <v>1997</v>
      </c>
      <c r="C262" s="23">
        <v>2</v>
      </c>
      <c r="D262" s="21">
        <f t="shared" si="3"/>
        <v>1997.02</v>
      </c>
      <c r="E262" s="69">
        <v>1.1092</v>
      </c>
      <c r="F262" s="69">
        <v>0.95530000000000004</v>
      </c>
      <c r="G262" s="67">
        <v>12.19</v>
      </c>
    </row>
    <row r="263" spans="1:7" ht="15.75" customHeight="1" x14ac:dyDescent="0.2">
      <c r="A263" s="29" t="s">
        <v>20</v>
      </c>
      <c r="B263" s="23">
        <v>1997</v>
      </c>
      <c r="C263" s="23">
        <v>1</v>
      </c>
      <c r="D263" s="21">
        <f t="shared" si="3"/>
        <v>1997.01</v>
      </c>
      <c r="E263" s="69">
        <v>0.91200000000000003</v>
      </c>
      <c r="F263" s="69">
        <v>0.96409999999999996</v>
      </c>
      <c r="G263" s="67">
        <v>11.58</v>
      </c>
    </row>
    <row r="264" spans="1:7" ht="15.75" customHeight="1" x14ac:dyDescent="0.2">
      <c r="A264" s="29" t="s">
        <v>21</v>
      </c>
      <c r="B264" s="23">
        <v>1996</v>
      </c>
      <c r="C264" s="23">
        <v>12</v>
      </c>
      <c r="D264" s="21">
        <f t="shared" si="3"/>
        <v>1996.12</v>
      </c>
      <c r="E264" s="69">
        <v>0.78220000000000001</v>
      </c>
      <c r="F264" s="69">
        <v>1.0158</v>
      </c>
      <c r="G264" s="67">
        <v>11.58</v>
      </c>
    </row>
    <row r="265" spans="1:7" ht="15.75" customHeight="1" x14ac:dyDescent="0.2">
      <c r="A265" s="29" t="s">
        <v>22</v>
      </c>
      <c r="B265" s="23">
        <v>1996</v>
      </c>
      <c r="C265" s="23">
        <v>11</v>
      </c>
      <c r="D265" s="21">
        <f t="shared" si="3"/>
        <v>1996.11</v>
      </c>
      <c r="E265" s="69">
        <v>0.82630000000000003</v>
      </c>
      <c r="F265" s="69">
        <v>1.0852999999999999</v>
      </c>
      <c r="G265" s="67">
        <v>12.33</v>
      </c>
    </row>
    <row r="266" spans="1:7" ht="15.75" customHeight="1" x14ac:dyDescent="0.2">
      <c r="A266" s="29" t="s">
        <v>23</v>
      </c>
      <c r="B266" s="23">
        <v>1996</v>
      </c>
      <c r="C266" s="23">
        <v>10</v>
      </c>
      <c r="D266" s="21">
        <f t="shared" si="3"/>
        <v>1996.1</v>
      </c>
      <c r="E266" s="69">
        <v>1.5311999999999999</v>
      </c>
      <c r="F266" s="69">
        <v>1.1093</v>
      </c>
      <c r="G266" s="67">
        <v>15.01</v>
      </c>
    </row>
    <row r="267" spans="1:7" ht="15.75" customHeight="1" x14ac:dyDescent="0.2">
      <c r="A267" s="29" t="s">
        <v>24</v>
      </c>
      <c r="B267" s="23">
        <v>1996</v>
      </c>
      <c r="C267" s="23">
        <v>9</v>
      </c>
      <c r="D267" s="21">
        <f t="shared" si="3"/>
        <v>1996.09</v>
      </c>
      <c r="E267" s="69">
        <v>1.6656</v>
      </c>
      <c r="F267" s="69">
        <v>1.1092</v>
      </c>
      <c r="G267" s="67">
        <v>15.48</v>
      </c>
    </row>
    <row r="268" spans="1:7" ht="15.75" customHeight="1" x14ac:dyDescent="0.2">
      <c r="A268" s="29" t="s">
        <v>25</v>
      </c>
      <c r="B268" s="23">
        <v>1996</v>
      </c>
      <c r="C268" s="23">
        <v>8</v>
      </c>
      <c r="D268" s="21">
        <f t="shared" si="3"/>
        <v>1996.08</v>
      </c>
      <c r="E268" s="69">
        <v>1.6656</v>
      </c>
      <c r="F268" s="69">
        <v>1.1039000000000001</v>
      </c>
      <c r="G268" s="67">
        <v>15.43</v>
      </c>
    </row>
    <row r="269" spans="1:7" ht="15.75" customHeight="1" x14ac:dyDescent="0.2">
      <c r="A269" s="29" t="s">
        <v>26</v>
      </c>
      <c r="B269" s="23">
        <v>1996</v>
      </c>
      <c r="C269" s="23">
        <v>7</v>
      </c>
      <c r="D269" s="21">
        <f t="shared" si="3"/>
        <v>1996.07</v>
      </c>
      <c r="E269" s="69">
        <v>1.6476</v>
      </c>
      <c r="F269" s="69">
        <v>1.0885</v>
      </c>
      <c r="G269" s="67">
        <v>15.24</v>
      </c>
    </row>
    <row r="270" spans="1:7" ht="15.75" customHeight="1" x14ac:dyDescent="0.2">
      <c r="A270" s="29" t="s">
        <v>27</v>
      </c>
      <c r="B270" s="23">
        <v>1996</v>
      </c>
      <c r="C270" s="23">
        <v>6</v>
      </c>
      <c r="D270" s="21">
        <f t="shared" si="3"/>
        <v>1996.06</v>
      </c>
      <c r="E270" s="69">
        <v>1.4466000000000001</v>
      </c>
      <c r="F270" s="69">
        <v>1.0255000000000001</v>
      </c>
      <c r="G270" s="67">
        <v>13.98</v>
      </c>
    </row>
    <row r="271" spans="1:7" ht="15.75" customHeight="1" x14ac:dyDescent="0.2">
      <c r="A271" s="29" t="s">
        <v>2</v>
      </c>
      <c r="B271" s="23">
        <v>1996</v>
      </c>
      <c r="C271" s="23">
        <v>5</v>
      </c>
      <c r="D271" s="21">
        <f t="shared" si="3"/>
        <v>1996.05</v>
      </c>
      <c r="E271" s="69">
        <v>0.93720000000000003</v>
      </c>
      <c r="F271" s="69">
        <v>0.94550000000000001</v>
      </c>
      <c r="G271" s="67">
        <v>11.51</v>
      </c>
    </row>
    <row r="272" spans="1:7" ht="15.75" customHeight="1" x14ac:dyDescent="0.2">
      <c r="A272" s="29" t="s">
        <v>28</v>
      </c>
      <c r="B272" s="23">
        <v>1996</v>
      </c>
      <c r="C272" s="23">
        <v>4</v>
      </c>
      <c r="D272" s="21">
        <f t="shared" si="3"/>
        <v>1996.04</v>
      </c>
      <c r="E272" s="69">
        <v>0.72519999999999996</v>
      </c>
      <c r="F272" s="69">
        <v>0.93169999999999997</v>
      </c>
      <c r="G272" s="67">
        <v>10.64</v>
      </c>
    </row>
    <row r="273" spans="1:7" ht="15.75" customHeight="1" x14ac:dyDescent="0.2">
      <c r="A273" s="29" t="s">
        <v>18</v>
      </c>
      <c r="B273" s="23">
        <v>1996</v>
      </c>
      <c r="C273" s="23">
        <v>3</v>
      </c>
      <c r="D273" s="21">
        <f t="shared" si="3"/>
        <v>1996.03</v>
      </c>
      <c r="E273" s="69">
        <v>0.68759999999999999</v>
      </c>
      <c r="F273" s="69">
        <v>0.91339999999999999</v>
      </c>
      <c r="G273" s="67">
        <v>10.35</v>
      </c>
    </row>
    <row r="274" spans="1:7" ht="15.75" customHeight="1" x14ac:dyDescent="0.2">
      <c r="A274" s="29" t="s">
        <v>19</v>
      </c>
      <c r="B274" s="23">
        <v>1996</v>
      </c>
      <c r="C274" s="23">
        <v>2</v>
      </c>
      <c r="D274" s="21">
        <f t="shared" si="3"/>
        <v>1996.02</v>
      </c>
      <c r="E274" s="69">
        <v>0.6976</v>
      </c>
      <c r="F274" s="69">
        <v>0.92410000000000003</v>
      </c>
      <c r="G274" s="67">
        <v>10.48</v>
      </c>
    </row>
    <row r="275" spans="1:7" ht="15.75" customHeight="1" x14ac:dyDescent="0.2">
      <c r="A275" s="29" t="s">
        <v>20</v>
      </c>
      <c r="B275" s="23">
        <v>1996</v>
      </c>
      <c r="C275" s="23">
        <v>1</v>
      </c>
      <c r="D275" s="21">
        <f t="shared" si="3"/>
        <v>1996.01</v>
      </c>
      <c r="E275" s="69">
        <v>0.79430000000000001</v>
      </c>
      <c r="F275" s="69">
        <v>0.93740000000000001</v>
      </c>
      <c r="G275" s="67">
        <v>10.94</v>
      </c>
    </row>
    <row r="276" spans="1:7" ht="15.75" customHeight="1" x14ac:dyDescent="0.2">
      <c r="A276" s="29" t="s">
        <v>21</v>
      </c>
      <c r="B276" s="23">
        <v>1995</v>
      </c>
      <c r="C276" s="23">
        <v>12</v>
      </c>
      <c r="D276" s="21">
        <f t="shared" si="3"/>
        <v>1995.12</v>
      </c>
      <c r="E276" s="69">
        <v>0.81669999999999998</v>
      </c>
      <c r="F276" s="69">
        <v>0.9274</v>
      </c>
      <c r="G276" s="67">
        <v>10.93</v>
      </c>
    </row>
    <row r="277" spans="1:7" ht="15.75" customHeight="1" x14ac:dyDescent="0.2">
      <c r="A277" s="29" t="s">
        <v>22</v>
      </c>
      <c r="B277" s="23">
        <v>1995</v>
      </c>
      <c r="C277" s="23">
        <v>11</v>
      </c>
      <c r="D277" s="21">
        <f t="shared" si="3"/>
        <v>1995.11</v>
      </c>
      <c r="E277" s="69">
        <v>1.1543000000000001</v>
      </c>
      <c r="F277" s="69">
        <v>0.90149999999999997</v>
      </c>
      <c r="G277" s="67">
        <v>11.88</v>
      </c>
    </row>
    <row r="278" spans="1:7" ht="15.75" customHeight="1" x14ac:dyDescent="0.2">
      <c r="A278" s="29" t="s">
        <v>23</v>
      </c>
      <c r="B278" s="23">
        <v>1995</v>
      </c>
      <c r="C278" s="23">
        <v>10</v>
      </c>
      <c r="D278" s="21">
        <f t="shared" si="3"/>
        <v>1995.1</v>
      </c>
      <c r="E278" s="69">
        <v>1.0509999999999999</v>
      </c>
      <c r="F278" s="69">
        <v>0.88839999999999997</v>
      </c>
      <c r="G278" s="67">
        <v>11.41</v>
      </c>
    </row>
    <row r="279" spans="1:7" ht="15.75" customHeight="1" x14ac:dyDescent="0.2">
      <c r="A279" s="29" t="s">
        <v>24</v>
      </c>
      <c r="B279" s="23">
        <v>1995</v>
      </c>
      <c r="C279" s="23">
        <v>9</v>
      </c>
      <c r="D279" s="21">
        <f t="shared" si="3"/>
        <v>1995.09</v>
      </c>
      <c r="E279" s="69">
        <v>0.88239999999999996</v>
      </c>
      <c r="F279" s="69">
        <v>0.88160000000000005</v>
      </c>
      <c r="G279" s="67">
        <v>10.76</v>
      </c>
    </row>
    <row r="280" spans="1:7" ht="15.75" customHeight="1" x14ac:dyDescent="0.2">
      <c r="A280" s="29" t="s">
        <v>25</v>
      </c>
      <c r="B280" s="23">
        <v>1995</v>
      </c>
      <c r="C280" s="23">
        <v>8</v>
      </c>
      <c r="D280" s="21">
        <f t="shared" si="3"/>
        <v>1995.08</v>
      </c>
      <c r="E280" s="69">
        <v>0.85429999999999995</v>
      </c>
      <c r="F280" s="69">
        <v>0.88180000000000003</v>
      </c>
      <c r="G280" s="67">
        <v>10.66</v>
      </c>
    </row>
    <row r="281" spans="1:7" ht="15.75" customHeight="1" x14ac:dyDescent="0.2">
      <c r="A281" s="29" t="s">
        <v>26</v>
      </c>
      <c r="B281" s="23">
        <v>1995</v>
      </c>
      <c r="C281" s="23">
        <v>7</v>
      </c>
      <c r="D281" s="21">
        <f t="shared" si="3"/>
        <v>1995.07</v>
      </c>
      <c r="E281" s="69">
        <v>0.79430000000000001</v>
      </c>
      <c r="F281" s="69">
        <v>0.88680000000000003</v>
      </c>
      <c r="G281" s="67">
        <v>10.5</v>
      </c>
    </row>
    <row r="282" spans="1:7" ht="15.75" customHeight="1" x14ac:dyDescent="0.2">
      <c r="A282" s="29" t="s">
        <v>27</v>
      </c>
      <c r="B282" s="23">
        <v>1995</v>
      </c>
      <c r="C282" s="23">
        <v>6</v>
      </c>
      <c r="D282" s="21">
        <f t="shared" si="3"/>
        <v>1995.06</v>
      </c>
      <c r="E282" s="69">
        <v>0.73570000000000002</v>
      </c>
      <c r="F282" s="69">
        <v>0.88839999999999997</v>
      </c>
      <c r="G282" s="67">
        <v>10.3</v>
      </c>
    </row>
    <row r="283" spans="1:7" ht="15.75" customHeight="1" x14ac:dyDescent="0.2">
      <c r="A283" s="29" t="s">
        <v>2</v>
      </c>
      <c r="B283" s="23">
        <v>1995</v>
      </c>
      <c r="C283" s="23">
        <v>5</v>
      </c>
      <c r="D283" s="21">
        <f t="shared" si="3"/>
        <v>1995.05</v>
      </c>
      <c r="E283" s="69">
        <v>0.68759999999999999</v>
      </c>
      <c r="F283" s="69">
        <v>0.87909999999999999</v>
      </c>
      <c r="G283" s="67">
        <v>10.050000000000001</v>
      </c>
    </row>
    <row r="284" spans="1:7" ht="15.75" customHeight="1" x14ac:dyDescent="0.2">
      <c r="A284" s="29" t="s">
        <v>28</v>
      </c>
      <c r="B284" s="23">
        <v>1995</v>
      </c>
      <c r="C284" s="23">
        <v>4</v>
      </c>
      <c r="D284" s="21">
        <f t="shared" si="3"/>
        <v>1995.04</v>
      </c>
      <c r="E284" s="69">
        <v>0.68759999999999999</v>
      </c>
      <c r="F284" s="69">
        <v>0.87880000000000003</v>
      </c>
      <c r="G284" s="67">
        <v>10.050000000000001</v>
      </c>
    </row>
    <row r="285" spans="1:7" ht="15.75" customHeight="1" x14ac:dyDescent="0.2">
      <c r="A285" s="29" t="s">
        <v>18</v>
      </c>
      <c r="B285" s="23">
        <v>1995</v>
      </c>
      <c r="C285" s="23">
        <v>3</v>
      </c>
      <c r="D285" s="21">
        <f t="shared" si="3"/>
        <v>1995.03</v>
      </c>
      <c r="E285" s="69">
        <v>0.68759999999999999</v>
      </c>
      <c r="F285" s="69">
        <v>0.87380000000000002</v>
      </c>
      <c r="G285" s="67">
        <v>10.01</v>
      </c>
    </row>
    <row r="286" spans="1:7" ht="15.75" customHeight="1" x14ac:dyDescent="0.2">
      <c r="A286" s="29" t="s">
        <v>19</v>
      </c>
      <c r="B286" s="23">
        <v>1995</v>
      </c>
      <c r="C286" s="23">
        <v>2</v>
      </c>
      <c r="D286" s="21">
        <f t="shared" si="3"/>
        <v>1995.02</v>
      </c>
      <c r="E286" s="69">
        <v>0.6704</v>
      </c>
      <c r="F286" s="69">
        <v>0.87039999999999995</v>
      </c>
      <c r="G286" s="67">
        <v>9.92</v>
      </c>
    </row>
    <row r="287" spans="1:7" ht="15.75" customHeight="1" x14ac:dyDescent="0.2">
      <c r="A287" s="29" t="s">
        <v>20</v>
      </c>
      <c r="B287" s="23">
        <v>1995</v>
      </c>
      <c r="C287" s="23">
        <v>1</v>
      </c>
      <c r="D287" s="21">
        <f t="shared" si="3"/>
        <v>1995.01</v>
      </c>
      <c r="E287" s="69">
        <v>0.66359999999999997</v>
      </c>
      <c r="F287" s="69">
        <v>0.87090000000000001</v>
      </c>
      <c r="G287" s="67">
        <v>9.9</v>
      </c>
    </row>
    <row r="288" spans="1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</sheetData>
  <phoneticPr fontId="1" type="noConversion"/>
  <printOptions horizontalCentered="1" gridLines="1"/>
  <pageMargins left="0.5" right="0.5" top="1" bottom="1" header="0.5" footer="0.5"/>
  <pageSetup scale="47" fitToHeight="3" orientation="portrait" r:id="rId1"/>
  <headerFooter alignWithMargins="0">
    <oddHeader>&amp;A</oddHeader>
    <oddFooter>Page &amp;P&amp;RHistoricCalDairyPrices.xls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287"/>
  <sheetViews>
    <sheetView workbookViewId="0">
      <pane xSplit="2" ySplit="1" topLeftCell="C2" activePane="bottomRight" state="frozenSplit"/>
      <selection pane="topRight" activeCell="C1" sqref="C1"/>
      <selection pane="bottomLeft"/>
      <selection pane="bottomRight" activeCell="G2" sqref="G2"/>
    </sheetView>
  </sheetViews>
  <sheetFormatPr defaultColWidth="9.140625" defaultRowHeight="12.75" x14ac:dyDescent="0.2"/>
  <cols>
    <col min="1" max="1" width="9" style="19" customWidth="1"/>
    <col min="2" max="2" width="6.5703125" style="19" customWidth="1"/>
    <col min="3" max="3" width="9.5703125" style="19" customWidth="1"/>
    <col min="4" max="4" width="8.42578125" style="19" customWidth="1"/>
    <col min="5" max="5" width="11.28515625" style="22" customWidth="1"/>
    <col min="6" max="6" width="12.140625" style="22" customWidth="1"/>
    <col min="7" max="7" width="11" style="21" customWidth="1"/>
    <col min="8" max="16384" width="9.140625" style="19"/>
  </cols>
  <sheetData>
    <row r="1" spans="1:7" s="36" customFormat="1" ht="39" customHeight="1" x14ac:dyDescent="0.2">
      <c r="A1" s="30" t="s">
        <v>0</v>
      </c>
      <c r="B1" s="12" t="s">
        <v>1</v>
      </c>
      <c r="C1" s="12" t="s">
        <v>70</v>
      </c>
      <c r="D1" s="13" t="s">
        <v>71</v>
      </c>
      <c r="E1" s="2" t="s">
        <v>31</v>
      </c>
      <c r="F1" s="2" t="s">
        <v>30</v>
      </c>
      <c r="G1" s="3" t="s">
        <v>29</v>
      </c>
    </row>
    <row r="2" spans="1:7" s="36" customFormat="1" ht="18.75" customHeight="1" x14ac:dyDescent="0.2">
      <c r="A2" s="29" t="s">
        <v>23</v>
      </c>
      <c r="B2" s="20">
        <v>2018</v>
      </c>
      <c r="C2" s="20">
        <v>10</v>
      </c>
      <c r="D2" s="81">
        <v>2018.1</v>
      </c>
      <c r="E2" s="68">
        <v>2.4704000000000002</v>
      </c>
      <c r="F2" s="68">
        <v>0.77929999999999999</v>
      </c>
      <c r="G2" s="71">
        <v>15.43</v>
      </c>
    </row>
    <row r="3" spans="1:7" s="36" customFormat="1" ht="18.75" customHeight="1" x14ac:dyDescent="0.2">
      <c r="A3" s="29" t="s">
        <v>24</v>
      </c>
      <c r="B3" s="20">
        <v>2018</v>
      </c>
      <c r="C3" s="20">
        <v>9</v>
      </c>
      <c r="D3" s="81">
        <v>2018.09</v>
      </c>
      <c r="E3" s="68">
        <v>2.4457</v>
      </c>
      <c r="F3" s="68">
        <v>0.81200000000000006</v>
      </c>
      <c r="G3" s="71">
        <v>15.62</v>
      </c>
    </row>
    <row r="4" spans="1:7" s="36" customFormat="1" ht="18.75" customHeight="1" x14ac:dyDescent="0.2">
      <c r="A4" s="29" t="s">
        <v>25</v>
      </c>
      <c r="B4" s="20">
        <v>2018</v>
      </c>
      <c r="C4" s="20">
        <v>8</v>
      </c>
      <c r="D4" s="81">
        <v>2018.08</v>
      </c>
      <c r="E4" s="68">
        <v>2.5095999999999998</v>
      </c>
      <c r="F4" s="68">
        <v>0.72099999999999997</v>
      </c>
      <c r="G4" s="71">
        <v>15.06</v>
      </c>
    </row>
    <row r="5" spans="1:7" s="36" customFormat="1" ht="18.75" customHeight="1" x14ac:dyDescent="0.2">
      <c r="A5" s="29" t="s">
        <v>26</v>
      </c>
      <c r="B5" s="20">
        <v>2018</v>
      </c>
      <c r="C5" s="20">
        <v>7</v>
      </c>
      <c r="D5" s="81">
        <v>2018.07</v>
      </c>
      <c r="E5" s="68">
        <v>2.4236</v>
      </c>
      <c r="F5" s="68">
        <v>0.64470000000000005</v>
      </c>
      <c r="G5" s="71">
        <v>14.09</v>
      </c>
    </row>
    <row r="6" spans="1:7" s="36" customFormat="1" ht="18.75" customHeight="1" x14ac:dyDescent="0.2">
      <c r="A6" s="29" t="s">
        <v>27</v>
      </c>
      <c r="B6" s="20">
        <v>2018</v>
      </c>
      <c r="C6" s="20">
        <v>6</v>
      </c>
      <c r="D6" s="81">
        <v>2018.06</v>
      </c>
      <c r="E6" s="68">
        <v>2.5708000000000002</v>
      </c>
      <c r="F6" s="68">
        <v>0.62460000000000004</v>
      </c>
      <c r="G6" s="71">
        <v>14.43</v>
      </c>
    </row>
    <row r="7" spans="1:7" s="36" customFormat="1" ht="18.75" customHeight="1" x14ac:dyDescent="0.2">
      <c r="A7" s="29" t="s">
        <v>2</v>
      </c>
      <c r="B7" s="20">
        <v>2018</v>
      </c>
      <c r="C7" s="20">
        <v>5</v>
      </c>
      <c r="D7" s="81">
        <v>2018.05</v>
      </c>
      <c r="E7" s="68">
        <v>2.589</v>
      </c>
      <c r="F7" s="68">
        <v>0.67149999999999999</v>
      </c>
      <c r="G7" s="71">
        <v>14.9</v>
      </c>
    </row>
    <row r="8" spans="1:7" s="36" customFormat="1" ht="18.95" customHeight="1" x14ac:dyDescent="0.2">
      <c r="A8" s="29" t="s">
        <v>28</v>
      </c>
      <c r="B8" s="20">
        <v>2018</v>
      </c>
      <c r="C8" s="20">
        <v>4</v>
      </c>
      <c r="D8" s="81">
        <v>2018.04</v>
      </c>
      <c r="E8" s="68">
        <v>2.4868000000000001</v>
      </c>
      <c r="F8" s="68">
        <v>0.63990000000000002</v>
      </c>
      <c r="G8" s="71">
        <v>14.27</v>
      </c>
    </row>
    <row r="9" spans="1:7" s="36" customFormat="1" ht="18.95" customHeight="1" x14ac:dyDescent="0.2">
      <c r="A9" s="29" t="s">
        <v>18</v>
      </c>
      <c r="B9" s="20">
        <v>2018</v>
      </c>
      <c r="C9" s="20">
        <v>3</v>
      </c>
      <c r="D9" s="81">
        <v>2018.03</v>
      </c>
      <c r="E9" s="68">
        <v>2.3885000000000001</v>
      </c>
      <c r="F9" s="68">
        <v>0.64359999999999995</v>
      </c>
      <c r="G9" s="71">
        <v>13.96</v>
      </c>
    </row>
    <row r="10" spans="1:7" s="36" customFormat="1" ht="18.95" customHeight="1" x14ac:dyDescent="0.2">
      <c r="A10" s="29" t="s">
        <v>19</v>
      </c>
      <c r="B10" s="20">
        <v>2018</v>
      </c>
      <c r="C10" s="20">
        <v>2</v>
      </c>
      <c r="D10" s="81">
        <v>2018.02</v>
      </c>
      <c r="E10" s="68">
        <v>2.2812000000000001</v>
      </c>
      <c r="F10" s="68">
        <v>0.61970000000000003</v>
      </c>
      <c r="G10" s="71">
        <v>13.38</v>
      </c>
    </row>
    <row r="11" spans="1:7" s="36" customFormat="1" ht="18.95" customHeight="1" x14ac:dyDescent="0.2">
      <c r="A11" s="29" t="s">
        <v>20</v>
      </c>
      <c r="B11" s="20">
        <v>2018</v>
      </c>
      <c r="C11" s="20">
        <v>1</v>
      </c>
      <c r="D11" s="81">
        <v>2018.01</v>
      </c>
      <c r="E11" s="68">
        <v>2.3498000000000001</v>
      </c>
      <c r="F11" s="68">
        <v>0.59160000000000001</v>
      </c>
      <c r="G11" s="71">
        <v>13.37</v>
      </c>
    </row>
    <row r="12" spans="1:7" s="36" customFormat="1" ht="18.95" customHeight="1" x14ac:dyDescent="0.2">
      <c r="A12" s="29" t="s">
        <v>21</v>
      </c>
      <c r="B12" s="20">
        <v>2017</v>
      </c>
      <c r="C12" s="20">
        <v>12</v>
      </c>
      <c r="D12" s="81">
        <v>2017.12</v>
      </c>
      <c r="E12" s="68">
        <v>2.3963000000000001</v>
      </c>
      <c r="F12" s="68">
        <v>0.59050000000000002</v>
      </c>
      <c r="G12" s="71">
        <v>13.52</v>
      </c>
    </row>
    <row r="13" spans="1:7" s="36" customFormat="1" ht="18.95" customHeight="1" x14ac:dyDescent="0.2">
      <c r="A13" s="29" t="s">
        <v>22</v>
      </c>
      <c r="B13" s="20">
        <v>2017</v>
      </c>
      <c r="C13" s="20">
        <v>11</v>
      </c>
      <c r="D13" s="81">
        <v>2017.11</v>
      </c>
      <c r="E13" s="68">
        <v>2.4342000000000001</v>
      </c>
      <c r="F13" s="68">
        <v>0.80489999999999995</v>
      </c>
      <c r="G13" s="71">
        <v>15.52</v>
      </c>
    </row>
    <row r="14" spans="1:7" s="36" customFormat="1" ht="20.100000000000001" customHeight="1" x14ac:dyDescent="0.2">
      <c r="A14" s="29" t="s">
        <v>23</v>
      </c>
      <c r="B14" s="20">
        <v>2017</v>
      </c>
      <c r="C14" s="20">
        <v>10</v>
      </c>
      <c r="D14" s="81">
        <v>2017.1</v>
      </c>
      <c r="E14" s="68">
        <v>2.5632000000000001</v>
      </c>
      <c r="F14" s="68">
        <v>0.8276</v>
      </c>
      <c r="G14" s="71">
        <v>16.170000000000002</v>
      </c>
    </row>
    <row r="15" spans="1:7" s="36" customFormat="1" ht="20.100000000000001" customHeight="1" x14ac:dyDescent="0.2">
      <c r="A15" s="29" t="s">
        <v>24</v>
      </c>
      <c r="B15" s="20">
        <v>2017</v>
      </c>
      <c r="C15" s="20">
        <v>9</v>
      </c>
      <c r="D15" s="81">
        <v>2017.09</v>
      </c>
      <c r="E15" s="68">
        <v>2.7168000000000001</v>
      </c>
      <c r="F15" s="68">
        <v>0.61750000000000005</v>
      </c>
      <c r="G15" s="71">
        <v>14.88</v>
      </c>
    </row>
    <row r="16" spans="1:7" s="36" customFormat="1" ht="20.100000000000001" customHeight="1" x14ac:dyDescent="0.2">
      <c r="A16" s="29" t="s">
        <v>25</v>
      </c>
      <c r="B16" s="20">
        <v>2017</v>
      </c>
      <c r="C16" s="20">
        <v>8</v>
      </c>
      <c r="D16" s="81">
        <v>2017.08</v>
      </c>
      <c r="E16" s="68">
        <v>2.9413999999999998</v>
      </c>
      <c r="F16" s="68">
        <v>0.68510000000000004</v>
      </c>
      <c r="G16" s="71">
        <v>16.260000000000002</v>
      </c>
    </row>
    <row r="17" spans="1:7" ht="20.100000000000001" customHeight="1" x14ac:dyDescent="0.2">
      <c r="A17" s="29" t="s">
        <v>26</v>
      </c>
      <c r="B17" s="29">
        <v>2017</v>
      </c>
      <c r="C17" s="20">
        <v>7</v>
      </c>
      <c r="D17" s="81">
        <v>2017.07</v>
      </c>
      <c r="E17" s="68">
        <v>2.8812000000000002</v>
      </c>
      <c r="F17" s="68">
        <v>0.5978</v>
      </c>
      <c r="G17" s="71">
        <v>15.29</v>
      </c>
    </row>
    <row r="18" spans="1:7" s="36" customFormat="1" ht="20.100000000000001" customHeight="1" x14ac:dyDescent="0.2">
      <c r="A18" s="29" t="s">
        <v>27</v>
      </c>
      <c r="B18" s="20">
        <v>2017</v>
      </c>
      <c r="C18" s="20">
        <v>6</v>
      </c>
      <c r="D18" s="81">
        <v>2017.06</v>
      </c>
      <c r="E18" s="68">
        <v>2.7738999999999998</v>
      </c>
      <c r="F18" s="68">
        <v>0.67730000000000001</v>
      </c>
      <c r="G18" s="71">
        <v>15.6</v>
      </c>
    </row>
    <row r="19" spans="1:7" s="36" customFormat="1" ht="20.100000000000001" customHeight="1" x14ac:dyDescent="0.2">
      <c r="A19" s="29" t="s">
        <v>2</v>
      </c>
      <c r="B19" s="20">
        <v>2017</v>
      </c>
      <c r="C19" s="20">
        <v>5</v>
      </c>
      <c r="D19" s="81">
        <v>2017.05</v>
      </c>
      <c r="E19" s="68">
        <v>2.4236</v>
      </c>
      <c r="F19" s="68">
        <v>0.77759999999999996</v>
      </c>
      <c r="G19" s="71">
        <v>15.25</v>
      </c>
    </row>
    <row r="20" spans="1:7" s="36" customFormat="1" ht="20.100000000000001" customHeight="1" x14ac:dyDescent="0.2">
      <c r="A20" s="29" t="s">
        <v>28</v>
      </c>
      <c r="B20" s="20">
        <v>2017</v>
      </c>
      <c r="C20" s="20">
        <v>4</v>
      </c>
      <c r="D20" s="81">
        <v>2017.04</v>
      </c>
      <c r="E20" s="68">
        <v>2.2639</v>
      </c>
      <c r="F20" s="68">
        <v>0.73240000000000005</v>
      </c>
      <c r="G20" s="71">
        <v>14.3</v>
      </c>
    </row>
    <row r="21" spans="1:7" s="36" customFormat="1" ht="20.100000000000001" customHeight="1" x14ac:dyDescent="0.2">
      <c r="A21" s="29" t="s">
        <v>18</v>
      </c>
      <c r="B21" s="20">
        <v>2017</v>
      </c>
      <c r="C21" s="20">
        <v>3</v>
      </c>
      <c r="D21" s="81">
        <v>2017.03</v>
      </c>
      <c r="E21" s="68">
        <v>2.3277999999999999</v>
      </c>
      <c r="F21" s="68">
        <v>0.64500000000000002</v>
      </c>
      <c r="G21" s="71">
        <v>13.76</v>
      </c>
    </row>
    <row r="22" spans="1:7" s="36" customFormat="1" ht="20.100000000000001" customHeight="1" x14ac:dyDescent="0.2">
      <c r="A22" s="29" t="s">
        <v>19</v>
      </c>
      <c r="B22" s="20">
        <v>2017</v>
      </c>
      <c r="C22" s="20">
        <v>2</v>
      </c>
      <c r="D22" s="81">
        <v>2017.02</v>
      </c>
      <c r="E22" s="68">
        <v>2.3422000000000001</v>
      </c>
      <c r="F22" s="68">
        <v>0.87460000000000004</v>
      </c>
      <c r="G22" s="71">
        <v>15.81</v>
      </c>
    </row>
    <row r="23" spans="1:7" s="36" customFormat="1" ht="20.100000000000001" customHeight="1" x14ac:dyDescent="0.2">
      <c r="A23" s="29" t="s">
        <v>20</v>
      </c>
      <c r="B23" s="20">
        <v>2017</v>
      </c>
      <c r="C23" s="20">
        <v>1</v>
      </c>
      <c r="D23" s="81">
        <v>2017.01</v>
      </c>
      <c r="E23" s="68">
        <v>2.4523000000000001</v>
      </c>
      <c r="F23" s="68">
        <v>0.85109999999999997</v>
      </c>
      <c r="G23" s="71">
        <v>15.99</v>
      </c>
    </row>
    <row r="24" spans="1:7" s="36" customFormat="1" ht="20.100000000000001" customHeight="1" x14ac:dyDescent="0.2">
      <c r="A24" s="29" t="s">
        <v>21</v>
      </c>
      <c r="B24" s="20">
        <v>2016</v>
      </c>
      <c r="C24" s="20">
        <v>12</v>
      </c>
      <c r="D24" s="81">
        <v>2016.12</v>
      </c>
      <c r="E24" s="68">
        <v>2.3220000000000001</v>
      </c>
      <c r="F24" s="68">
        <v>0.97330000000000005</v>
      </c>
      <c r="G24" s="71">
        <v>16.59</v>
      </c>
    </row>
    <row r="25" spans="1:7" s="36" customFormat="1" ht="20.100000000000001" customHeight="1" x14ac:dyDescent="0.2">
      <c r="A25" s="29" t="s">
        <v>22</v>
      </c>
      <c r="B25" s="20">
        <v>2016</v>
      </c>
      <c r="C25" s="20">
        <v>11</v>
      </c>
      <c r="D25" s="81">
        <v>2016.11</v>
      </c>
      <c r="E25" s="68">
        <v>2.0872999999999999</v>
      </c>
      <c r="F25" s="68">
        <v>1.1661999999999999</v>
      </c>
      <c r="G25" s="71">
        <v>17.45</v>
      </c>
    </row>
    <row r="26" spans="1:7" s="36" customFormat="1" ht="20.100000000000001" customHeight="1" x14ac:dyDescent="0.2">
      <c r="A26" s="29" t="s">
        <v>23</v>
      </c>
      <c r="B26" s="20">
        <v>2016</v>
      </c>
      <c r="C26" s="20">
        <v>10</v>
      </c>
      <c r="D26" s="81">
        <v>2016.1</v>
      </c>
      <c r="E26" s="68">
        <v>1.9456</v>
      </c>
      <c r="F26" s="68">
        <v>0.87580000000000002</v>
      </c>
      <c r="G26" s="71">
        <v>14.43</v>
      </c>
    </row>
    <row r="27" spans="1:7" s="36" customFormat="1" ht="20.100000000000001" customHeight="1" x14ac:dyDescent="0.2">
      <c r="A27" s="29" t="s">
        <v>24</v>
      </c>
      <c r="B27" s="20">
        <v>2016</v>
      </c>
      <c r="C27" s="20">
        <v>9</v>
      </c>
      <c r="D27" s="81">
        <v>2016.09</v>
      </c>
      <c r="E27" s="68">
        <v>2.1791</v>
      </c>
      <c r="F27" s="68">
        <v>0.87460000000000004</v>
      </c>
      <c r="G27" s="71">
        <v>15.24</v>
      </c>
    </row>
    <row r="28" spans="1:7" s="36" customFormat="1" ht="20.100000000000001" customHeight="1" x14ac:dyDescent="0.2">
      <c r="A28" s="29" t="s">
        <v>25</v>
      </c>
      <c r="B28" s="20">
        <v>2016</v>
      </c>
      <c r="C28" s="20">
        <v>8</v>
      </c>
      <c r="D28" s="81">
        <v>2016.08</v>
      </c>
      <c r="E28" s="68">
        <v>2.3832</v>
      </c>
      <c r="F28" s="68">
        <v>0.91910000000000003</v>
      </c>
      <c r="G28" s="71">
        <v>16.34</v>
      </c>
    </row>
    <row r="29" spans="1:7" s="36" customFormat="1" ht="20.100000000000001" customHeight="1" x14ac:dyDescent="0.2">
      <c r="A29" s="29" t="s">
        <v>26</v>
      </c>
      <c r="B29" s="20">
        <v>2016</v>
      </c>
      <c r="C29" s="20">
        <v>7</v>
      </c>
      <c r="D29" s="81">
        <v>2016.07</v>
      </c>
      <c r="E29" s="68">
        <v>2.5061</v>
      </c>
      <c r="F29" s="68">
        <v>0.67800000000000005</v>
      </c>
      <c r="G29" s="71">
        <v>14.67</v>
      </c>
    </row>
    <row r="30" spans="1:7" s="36" customFormat="1" ht="20.100000000000001" customHeight="1" x14ac:dyDescent="0.2">
      <c r="A30" s="29" t="s">
        <v>27</v>
      </c>
      <c r="B30" s="20">
        <v>2016</v>
      </c>
      <c r="C30" s="20">
        <v>6</v>
      </c>
      <c r="D30" s="81">
        <v>2016.06</v>
      </c>
      <c r="E30" s="68">
        <v>2.4136000000000002</v>
      </c>
      <c r="F30" s="68">
        <v>0.52669999999999995</v>
      </c>
      <c r="G30" s="71">
        <v>13.03</v>
      </c>
    </row>
    <row r="31" spans="1:7" s="36" customFormat="1" ht="20.100000000000001" customHeight="1" x14ac:dyDescent="0.2">
      <c r="A31" s="29" t="s">
        <v>2</v>
      </c>
      <c r="B31" s="20">
        <v>2016</v>
      </c>
      <c r="C31" s="20">
        <v>5</v>
      </c>
      <c r="D31" s="81">
        <v>2016.05</v>
      </c>
      <c r="E31" s="68">
        <v>2.2122000000000002</v>
      </c>
      <c r="F31" s="68">
        <v>0.4173</v>
      </c>
      <c r="G31" s="71">
        <v>11.37</v>
      </c>
    </row>
    <row r="32" spans="1:7" s="36" customFormat="1" ht="20.100000000000001" customHeight="1" x14ac:dyDescent="0.2">
      <c r="A32" s="29" t="s">
        <v>28</v>
      </c>
      <c r="B32" s="20">
        <v>2016</v>
      </c>
      <c r="C32" s="20">
        <v>4</v>
      </c>
      <c r="D32" s="81">
        <v>2016.04</v>
      </c>
      <c r="E32" s="68">
        <v>2.1859000000000002</v>
      </c>
      <c r="F32" s="68">
        <v>0.58120000000000005</v>
      </c>
      <c r="G32" s="71">
        <v>12.71</v>
      </c>
    </row>
    <row r="33" spans="1:7" s="36" customFormat="1" ht="20.100000000000001" customHeight="1" x14ac:dyDescent="0.2">
      <c r="A33" s="29" t="s">
        <v>18</v>
      </c>
      <c r="B33" s="20">
        <v>2016</v>
      </c>
      <c r="C33" s="20">
        <v>3</v>
      </c>
      <c r="D33" s="81">
        <v>2016.03</v>
      </c>
      <c r="E33" s="68">
        <v>2.1030000000000002</v>
      </c>
      <c r="F33" s="68">
        <v>0.67549999999999999</v>
      </c>
      <c r="G33" s="71">
        <v>13.24</v>
      </c>
    </row>
    <row r="34" spans="1:7" s="36" customFormat="1" ht="20.100000000000001" customHeight="1" x14ac:dyDescent="0.2">
      <c r="A34" s="29" t="s">
        <v>19</v>
      </c>
      <c r="B34" s="20">
        <v>2016</v>
      </c>
      <c r="C34" s="20">
        <v>2</v>
      </c>
      <c r="D34" s="81">
        <v>2016.02</v>
      </c>
      <c r="E34" s="68">
        <v>2.2846000000000002</v>
      </c>
      <c r="F34" s="68">
        <v>0.5806</v>
      </c>
      <c r="G34" s="71">
        <v>13.05</v>
      </c>
    </row>
    <row r="35" spans="1:7" s="36" customFormat="1" ht="20.100000000000001" customHeight="1" x14ac:dyDescent="0.2">
      <c r="A35" s="29" t="s">
        <v>20</v>
      </c>
      <c r="B35" s="20">
        <v>2016</v>
      </c>
      <c r="C35" s="20">
        <v>1</v>
      </c>
      <c r="D35" s="81">
        <v>2016.01</v>
      </c>
      <c r="E35" s="68">
        <v>2.2515999999999998</v>
      </c>
      <c r="F35" s="68">
        <v>0.59740000000000004</v>
      </c>
      <c r="G35" s="71">
        <v>13.08</v>
      </c>
    </row>
    <row r="36" spans="1:7" ht="20.100000000000001" customHeight="1" x14ac:dyDescent="0.2">
      <c r="A36" s="29" t="s">
        <v>21</v>
      </c>
      <c r="B36" s="29">
        <v>2015</v>
      </c>
      <c r="C36" s="20">
        <v>12</v>
      </c>
      <c r="D36" s="20">
        <v>2015.12</v>
      </c>
      <c r="E36" s="68">
        <v>2.6520999999999999</v>
      </c>
      <c r="F36" s="68">
        <v>0.41620000000000001</v>
      </c>
      <c r="G36" s="71">
        <v>12.9</v>
      </c>
    </row>
    <row r="37" spans="1:7" ht="20.100000000000001" customHeight="1" x14ac:dyDescent="0.2">
      <c r="A37" s="29" t="s">
        <v>22</v>
      </c>
      <c r="B37" s="29">
        <v>2015</v>
      </c>
      <c r="C37" s="20">
        <v>11</v>
      </c>
      <c r="D37" s="5">
        <v>2015.11</v>
      </c>
      <c r="E37" s="68">
        <v>3.1316000000000002</v>
      </c>
      <c r="F37" s="68">
        <v>0.39860000000000001</v>
      </c>
      <c r="G37" s="71">
        <v>14.43</v>
      </c>
    </row>
    <row r="38" spans="1:7" ht="20.100000000000001" customHeight="1" x14ac:dyDescent="0.2">
      <c r="A38" s="29" t="s">
        <v>23</v>
      </c>
      <c r="B38" s="29">
        <v>2015</v>
      </c>
      <c r="C38" s="20">
        <v>10</v>
      </c>
      <c r="D38" s="5">
        <v>2015.1</v>
      </c>
      <c r="E38" s="68">
        <v>2.7250000000000001</v>
      </c>
      <c r="F38" s="68">
        <v>0.59970000000000001</v>
      </c>
      <c r="G38" s="71">
        <v>14.75</v>
      </c>
    </row>
    <row r="39" spans="1:7" ht="16.899999999999999" customHeight="1" x14ac:dyDescent="0.2">
      <c r="A39" s="29" t="s">
        <v>24</v>
      </c>
      <c r="B39" s="29">
        <v>2015</v>
      </c>
      <c r="C39" s="20">
        <v>9</v>
      </c>
      <c r="D39" s="20">
        <v>2015.09</v>
      </c>
      <c r="E39" s="68">
        <v>2.8582999999999998</v>
      </c>
      <c r="F39" s="68">
        <v>0.56759999999999999</v>
      </c>
      <c r="G39" s="71">
        <v>14.94</v>
      </c>
    </row>
    <row r="40" spans="1:7" s="36" customFormat="1" ht="16.149999999999999" customHeight="1" x14ac:dyDescent="0.2">
      <c r="A40" s="29" t="s">
        <v>25</v>
      </c>
      <c r="B40" s="20">
        <v>2015</v>
      </c>
      <c r="C40" s="20">
        <v>8</v>
      </c>
      <c r="D40" s="20">
        <v>2015.08</v>
      </c>
      <c r="E40" s="68">
        <v>2.2320000000000002</v>
      </c>
      <c r="F40" s="68">
        <v>0.91100000000000003</v>
      </c>
      <c r="G40" s="71">
        <v>15.74</v>
      </c>
    </row>
    <row r="41" spans="1:7" s="36" customFormat="1" ht="16.149999999999999" customHeight="1" x14ac:dyDescent="0.2">
      <c r="A41" s="29" t="s">
        <v>26</v>
      </c>
      <c r="B41" s="20">
        <v>2015</v>
      </c>
      <c r="C41" s="20">
        <v>7</v>
      </c>
      <c r="D41" s="20">
        <v>2015.07</v>
      </c>
      <c r="E41" s="68">
        <v>2.0261</v>
      </c>
      <c r="F41" s="68">
        <v>0.90629999999999999</v>
      </c>
      <c r="G41" s="71">
        <v>14.98</v>
      </c>
    </row>
    <row r="42" spans="1:7" s="36" customFormat="1" ht="16.149999999999999" customHeight="1" x14ac:dyDescent="0.2">
      <c r="A42" s="29" t="s">
        <v>27</v>
      </c>
      <c r="B42" s="20">
        <v>2015</v>
      </c>
      <c r="C42" s="20">
        <v>6</v>
      </c>
      <c r="D42" s="20">
        <v>2015.06</v>
      </c>
      <c r="E42" s="68">
        <v>2.0326</v>
      </c>
      <c r="F42" s="68">
        <v>0.96950000000000003</v>
      </c>
      <c r="G42" s="71">
        <v>15.55</v>
      </c>
    </row>
    <row r="43" spans="1:7" s="36" customFormat="1" ht="16.149999999999999" customHeight="1" x14ac:dyDescent="0.2">
      <c r="A43" s="29" t="s">
        <v>2</v>
      </c>
      <c r="B43" s="20">
        <v>2015</v>
      </c>
      <c r="C43" s="20">
        <v>5</v>
      </c>
      <c r="D43" s="20">
        <v>2015.05</v>
      </c>
      <c r="E43" s="68">
        <v>2.0484</v>
      </c>
      <c r="F43" s="68">
        <v>0.85799999999999998</v>
      </c>
      <c r="G43" s="71">
        <v>14.63</v>
      </c>
    </row>
    <row r="44" spans="1:7" s="36" customFormat="1" ht="16.149999999999999" customHeight="1" x14ac:dyDescent="0.2">
      <c r="A44" s="29" t="s">
        <v>28</v>
      </c>
      <c r="B44" s="20">
        <v>2015</v>
      </c>
      <c r="C44" s="20">
        <v>4</v>
      </c>
      <c r="D44" s="20">
        <v>2015.04</v>
      </c>
      <c r="E44" s="68">
        <v>1.8740000000000001</v>
      </c>
      <c r="F44" s="68">
        <v>0.88100000000000001</v>
      </c>
      <c r="G44" s="71">
        <v>14.22</v>
      </c>
    </row>
    <row r="45" spans="1:7" s="36" customFormat="1" ht="16.149999999999999" customHeight="1" x14ac:dyDescent="0.2">
      <c r="A45" s="29" t="s">
        <v>18</v>
      </c>
      <c r="B45" s="20">
        <v>2015</v>
      </c>
      <c r="C45" s="20">
        <v>3</v>
      </c>
      <c r="D45" s="20">
        <v>2015.03</v>
      </c>
      <c r="E45" s="68">
        <v>1.7931999999999999</v>
      </c>
      <c r="F45" s="68">
        <v>0.88460000000000005</v>
      </c>
      <c r="G45" s="71">
        <v>13.97</v>
      </c>
    </row>
    <row r="46" spans="1:7" s="36" customFormat="1" ht="16.149999999999999" customHeight="1" x14ac:dyDescent="0.2">
      <c r="A46" s="29" t="s">
        <v>19</v>
      </c>
      <c r="B46" s="20">
        <v>2015</v>
      </c>
      <c r="C46" s="20">
        <v>2</v>
      </c>
      <c r="D46" s="81">
        <v>2015.02</v>
      </c>
      <c r="E46" s="68">
        <v>1.8048999999999999</v>
      </c>
      <c r="F46" s="68">
        <v>0.85770000000000002</v>
      </c>
      <c r="G46" s="71">
        <v>13.78</v>
      </c>
    </row>
    <row r="47" spans="1:7" s="36" customFormat="1" ht="16.149999999999999" customHeight="1" x14ac:dyDescent="0.2">
      <c r="A47" s="29" t="s">
        <v>20</v>
      </c>
      <c r="B47" s="20">
        <v>2015</v>
      </c>
      <c r="C47" s="20">
        <v>1</v>
      </c>
      <c r="D47" s="81">
        <v>2015.01</v>
      </c>
      <c r="E47" s="68">
        <v>1.6025</v>
      </c>
      <c r="F47" s="68">
        <v>0.9355</v>
      </c>
      <c r="G47" s="71">
        <v>13.75</v>
      </c>
    </row>
    <row r="48" spans="1:7" s="36" customFormat="1" ht="16.149999999999999" customHeight="1" x14ac:dyDescent="0.2">
      <c r="A48" s="29" t="s">
        <v>21</v>
      </c>
      <c r="B48" s="20">
        <v>2014</v>
      </c>
      <c r="C48" s="20">
        <v>12</v>
      </c>
      <c r="D48" s="81">
        <v>2014.12</v>
      </c>
      <c r="E48" s="68">
        <v>1.9272</v>
      </c>
      <c r="F48" s="68">
        <v>0.92330000000000001</v>
      </c>
      <c r="G48" s="71">
        <v>14.78</v>
      </c>
    </row>
    <row r="49" spans="1:7" s="36" customFormat="1" ht="16.149999999999999" customHeight="1" x14ac:dyDescent="0.2">
      <c r="A49" s="29" t="s">
        <v>22</v>
      </c>
      <c r="B49" s="20">
        <v>2014</v>
      </c>
      <c r="C49" s="20">
        <v>11</v>
      </c>
      <c r="D49" s="81">
        <v>2014.11</v>
      </c>
      <c r="E49" s="68">
        <v>2.1004999999999998</v>
      </c>
      <c r="F49" s="68">
        <v>1.3046</v>
      </c>
      <c r="G49" s="71">
        <v>18.7</v>
      </c>
    </row>
    <row r="50" spans="1:7" s="36" customFormat="1" ht="16.149999999999999" customHeight="1" x14ac:dyDescent="0.2">
      <c r="A50" s="29" t="s">
        <v>23</v>
      </c>
      <c r="B50" s="20">
        <v>2014</v>
      </c>
      <c r="C50" s="20">
        <v>10</v>
      </c>
      <c r="D50" s="81">
        <v>2014.1</v>
      </c>
      <c r="E50" s="68">
        <v>2.7757000000000001</v>
      </c>
      <c r="F50" s="68">
        <v>1.2898000000000001</v>
      </c>
      <c r="G50" s="71">
        <v>20.94</v>
      </c>
    </row>
    <row r="51" spans="1:7" s="36" customFormat="1" ht="16.149999999999999" customHeight="1" x14ac:dyDescent="0.2">
      <c r="A51" s="29" t="s">
        <v>24</v>
      </c>
      <c r="B51" s="20">
        <v>2014</v>
      </c>
      <c r="C51" s="20">
        <v>9</v>
      </c>
      <c r="D51" s="81">
        <v>2014.09</v>
      </c>
      <c r="E51" s="68">
        <v>3.2665000000000002</v>
      </c>
      <c r="F51" s="68">
        <v>1.2595000000000001</v>
      </c>
      <c r="G51" s="71">
        <v>22.39</v>
      </c>
    </row>
    <row r="52" spans="1:7" s="36" customFormat="1" ht="16.149999999999999" customHeight="1" x14ac:dyDescent="0.2">
      <c r="A52" s="29" t="s">
        <v>25</v>
      </c>
      <c r="B52" s="20">
        <v>2014</v>
      </c>
      <c r="C52" s="20">
        <v>8</v>
      </c>
      <c r="D52" s="81">
        <v>2014.08</v>
      </c>
      <c r="E52" s="68">
        <v>2.7982999999999998</v>
      </c>
      <c r="F52" s="68">
        <v>1.1681999999999999</v>
      </c>
      <c r="G52" s="71">
        <v>19.96</v>
      </c>
    </row>
    <row r="53" spans="1:7" s="36" customFormat="1" ht="15.6" customHeight="1" x14ac:dyDescent="0.2">
      <c r="A53" s="29" t="s">
        <v>26</v>
      </c>
      <c r="B53" s="20">
        <v>2014</v>
      </c>
      <c r="C53" s="20">
        <v>7</v>
      </c>
      <c r="D53" s="81">
        <v>2014.07</v>
      </c>
      <c r="E53" s="68">
        <v>2.6836000000000002</v>
      </c>
      <c r="F53" s="68">
        <v>1.0691999999999999</v>
      </c>
      <c r="G53" s="71">
        <v>18.690000000000001</v>
      </c>
    </row>
    <row r="54" spans="1:7" s="36" customFormat="1" ht="18.600000000000001" customHeight="1" x14ac:dyDescent="0.2">
      <c r="A54" s="29" t="s">
        <v>27</v>
      </c>
      <c r="B54" s="20">
        <v>2014</v>
      </c>
      <c r="C54" s="20">
        <v>6</v>
      </c>
      <c r="D54" s="81">
        <v>2014.06</v>
      </c>
      <c r="E54" s="68">
        <v>2.4531999999999998</v>
      </c>
      <c r="F54" s="68">
        <v>1.2050000000000001</v>
      </c>
      <c r="G54" s="71">
        <v>19.07</v>
      </c>
    </row>
    <row r="55" spans="1:7" s="36" customFormat="1" ht="17.45" customHeight="1" x14ac:dyDescent="0.2">
      <c r="A55" s="29" t="s">
        <v>2</v>
      </c>
      <c r="B55" s="20">
        <v>2014</v>
      </c>
      <c r="C55" s="20">
        <v>5</v>
      </c>
      <c r="D55" s="81">
        <v>2014.05</v>
      </c>
      <c r="E55" s="68">
        <v>2.2915999999999999</v>
      </c>
      <c r="F55" s="68">
        <v>1.3008</v>
      </c>
      <c r="G55" s="71">
        <v>19.34</v>
      </c>
    </row>
    <row r="56" spans="1:7" s="36" customFormat="1" ht="16.149999999999999" customHeight="1" x14ac:dyDescent="0.2">
      <c r="A56" s="29" t="s">
        <v>28</v>
      </c>
      <c r="B56" s="20">
        <v>2014</v>
      </c>
      <c r="C56" s="20">
        <v>4</v>
      </c>
      <c r="D56" s="81">
        <v>2014.04</v>
      </c>
      <c r="E56" s="68">
        <v>2.0943000000000001</v>
      </c>
      <c r="F56" s="68">
        <v>1.6552</v>
      </c>
      <c r="G56" s="71">
        <v>21.73</v>
      </c>
    </row>
    <row r="57" spans="1:7" s="36" customFormat="1" ht="16.149999999999999" customHeight="1" x14ac:dyDescent="0.2">
      <c r="A57" s="29" t="s">
        <v>18</v>
      </c>
      <c r="B57" s="20">
        <v>2014</v>
      </c>
      <c r="C57" s="20">
        <v>3</v>
      </c>
      <c r="D57" s="81">
        <v>2014.03</v>
      </c>
      <c r="E57" s="68">
        <v>2.0192999999999999</v>
      </c>
      <c r="F57" s="68">
        <v>1.7353000000000001</v>
      </c>
      <c r="G57" s="71">
        <v>22.16</v>
      </c>
    </row>
    <row r="58" spans="1:7" s="36" customFormat="1" ht="15.6" customHeight="1" x14ac:dyDescent="0.2">
      <c r="A58" s="29" t="s">
        <v>19</v>
      </c>
      <c r="B58" s="20">
        <v>2014</v>
      </c>
      <c r="C58" s="20">
        <v>2</v>
      </c>
      <c r="D58" s="81">
        <v>2014.02</v>
      </c>
      <c r="E58" s="68">
        <v>1.9474</v>
      </c>
      <c r="F58" s="68">
        <v>1.6466000000000001</v>
      </c>
      <c r="G58" s="71">
        <v>21.14</v>
      </c>
    </row>
    <row r="59" spans="1:7" s="36" customFormat="1" ht="15.6" customHeight="1" x14ac:dyDescent="0.2">
      <c r="A59" s="29" t="s">
        <v>20</v>
      </c>
      <c r="B59" s="20">
        <v>2014</v>
      </c>
      <c r="C59" s="20">
        <v>1</v>
      </c>
      <c r="D59" s="81">
        <v>2014.01</v>
      </c>
      <c r="E59" s="68">
        <v>1.7985</v>
      </c>
      <c r="F59" s="68">
        <v>1.6113999999999999</v>
      </c>
      <c r="G59" s="71">
        <v>20.309999999999999</v>
      </c>
    </row>
    <row r="60" spans="1:7" s="36" customFormat="1" ht="15.6" customHeight="1" x14ac:dyDescent="0.2">
      <c r="A60" s="29" t="s">
        <v>21</v>
      </c>
      <c r="B60" s="20">
        <v>2013</v>
      </c>
      <c r="C60" s="20">
        <v>12</v>
      </c>
      <c r="D60" s="81">
        <v>2013.12</v>
      </c>
      <c r="E60" s="68">
        <v>1.6935</v>
      </c>
      <c r="F60" s="68">
        <v>1.3912</v>
      </c>
      <c r="G60" s="71">
        <v>18.03</v>
      </c>
    </row>
    <row r="61" spans="1:7" s="36" customFormat="1" ht="15.6" customHeight="1" x14ac:dyDescent="0.2">
      <c r="A61" s="29" t="s">
        <v>22</v>
      </c>
      <c r="B61" s="20">
        <v>2013</v>
      </c>
      <c r="C61" s="20">
        <v>11</v>
      </c>
      <c r="D61" s="81">
        <v>2013.11</v>
      </c>
      <c r="E61" s="68">
        <v>1.6593</v>
      </c>
      <c r="F61" s="68">
        <v>1.3209</v>
      </c>
      <c r="G61" s="71">
        <v>17.3</v>
      </c>
    </row>
    <row r="62" spans="1:7" s="36" customFormat="1" ht="18" customHeight="1" x14ac:dyDescent="0.2">
      <c r="A62" s="29" t="s">
        <v>23</v>
      </c>
      <c r="B62" s="20">
        <v>2013</v>
      </c>
      <c r="C62" s="20">
        <v>10</v>
      </c>
      <c r="D62" s="81">
        <v>2013.1</v>
      </c>
      <c r="E62" s="68">
        <v>1.6121000000000001</v>
      </c>
      <c r="F62" s="68">
        <v>1.2850999999999999</v>
      </c>
      <c r="G62" s="71">
        <v>16.82</v>
      </c>
    </row>
    <row r="63" spans="1:7" s="36" customFormat="1" ht="15.6" customHeight="1" x14ac:dyDescent="0.2">
      <c r="A63" s="29" t="s">
        <v>24</v>
      </c>
      <c r="B63" s="20">
        <v>2013</v>
      </c>
      <c r="C63" s="20">
        <v>9</v>
      </c>
      <c r="D63" s="81">
        <v>2013.09</v>
      </c>
      <c r="E63" s="68">
        <v>1.5439000000000001</v>
      </c>
      <c r="F63" s="68">
        <v>1.2930999999999999</v>
      </c>
      <c r="G63" s="71">
        <v>16.649999999999999</v>
      </c>
    </row>
    <row r="64" spans="1:7" s="36" customFormat="1" ht="16.149999999999999" customHeight="1" x14ac:dyDescent="0.2">
      <c r="A64" s="29" t="s">
        <v>25</v>
      </c>
      <c r="B64" s="20">
        <v>2013</v>
      </c>
      <c r="C64" s="20">
        <v>8</v>
      </c>
      <c r="D64" s="81">
        <v>2013.08</v>
      </c>
      <c r="E64" s="68">
        <v>1.4402999999999999</v>
      </c>
      <c r="F64" s="68">
        <v>1.2968</v>
      </c>
      <c r="G64" s="71">
        <v>16.32</v>
      </c>
    </row>
    <row r="65" spans="1:7" s="36" customFormat="1" ht="16.149999999999999" customHeight="1" x14ac:dyDescent="0.2">
      <c r="A65" s="29" t="s">
        <v>26</v>
      </c>
      <c r="B65" s="20">
        <v>2013</v>
      </c>
      <c r="C65" s="20">
        <v>7</v>
      </c>
      <c r="D65" s="81">
        <v>2013.07</v>
      </c>
      <c r="E65" s="68">
        <v>1.5301</v>
      </c>
      <c r="F65" s="68">
        <v>1.1828000000000001</v>
      </c>
      <c r="G65" s="71">
        <v>15.65</v>
      </c>
    </row>
    <row r="66" spans="1:7" s="36" customFormat="1" ht="16.149999999999999" customHeight="1" x14ac:dyDescent="0.2">
      <c r="A66" s="29" t="s">
        <v>27</v>
      </c>
      <c r="B66" s="20">
        <v>2013</v>
      </c>
      <c r="C66" s="20">
        <v>6</v>
      </c>
      <c r="D66" s="81">
        <v>2013.06</v>
      </c>
      <c r="E66" s="68">
        <v>1.5793999999999999</v>
      </c>
      <c r="F66" s="68">
        <v>1.1936</v>
      </c>
      <c r="G66" s="71">
        <v>15.91</v>
      </c>
    </row>
    <row r="67" spans="1:7" s="36" customFormat="1" ht="15.75" customHeight="1" x14ac:dyDescent="0.2">
      <c r="A67" s="29" t="s">
        <v>2</v>
      </c>
      <c r="B67" s="20">
        <v>2013</v>
      </c>
      <c r="C67" s="20">
        <v>5</v>
      </c>
      <c r="D67" s="81">
        <v>2013.05</v>
      </c>
      <c r="E67" s="68">
        <v>1.7185999999999999</v>
      </c>
      <c r="F67" s="68">
        <v>1.2853000000000001</v>
      </c>
      <c r="G67" s="71">
        <v>17.2</v>
      </c>
    </row>
    <row r="68" spans="1:7" s="36" customFormat="1" ht="15.75" customHeight="1" x14ac:dyDescent="0.2">
      <c r="A68" s="29" t="s">
        <v>28</v>
      </c>
      <c r="B68" s="20">
        <v>2013</v>
      </c>
      <c r="C68" s="20">
        <v>4</v>
      </c>
      <c r="D68" s="81">
        <v>2013.04</v>
      </c>
      <c r="E68" s="68">
        <v>1.8262</v>
      </c>
      <c r="F68" s="68">
        <v>1.2103999999999999</v>
      </c>
      <c r="G68" s="71">
        <v>16.920000000000002</v>
      </c>
    </row>
    <row r="69" spans="1:7" s="36" customFormat="1" ht="16.899999999999999" customHeight="1" x14ac:dyDescent="0.2">
      <c r="A69" s="29" t="s">
        <v>18</v>
      </c>
      <c r="B69" s="20">
        <v>2013</v>
      </c>
      <c r="C69" s="20">
        <v>3</v>
      </c>
      <c r="D69" s="81">
        <v>2013.03</v>
      </c>
      <c r="E69" s="68">
        <v>1.7239</v>
      </c>
      <c r="F69" s="68">
        <v>1.0328999999999999</v>
      </c>
      <c r="G69" s="71">
        <v>15.02</v>
      </c>
    </row>
    <row r="70" spans="1:7" s="36" customFormat="1" ht="16.899999999999999" customHeight="1" x14ac:dyDescent="0.2">
      <c r="A70" s="29" t="s">
        <v>19</v>
      </c>
      <c r="B70" s="20">
        <v>2013</v>
      </c>
      <c r="C70" s="20">
        <v>2</v>
      </c>
      <c r="D70" s="81">
        <v>2013.02</v>
      </c>
      <c r="E70" s="68">
        <v>1.6497999999999999</v>
      </c>
      <c r="F70" s="68">
        <v>1.1072</v>
      </c>
      <c r="G70" s="71">
        <v>15.41</v>
      </c>
    </row>
    <row r="71" spans="1:7" s="36" customFormat="1" ht="15.6" customHeight="1" x14ac:dyDescent="0.2">
      <c r="A71" s="29" t="s">
        <v>20</v>
      </c>
      <c r="B71" s="20">
        <v>2013</v>
      </c>
      <c r="C71" s="20">
        <v>1</v>
      </c>
      <c r="D71" s="81">
        <v>2013.01</v>
      </c>
      <c r="E71" s="68">
        <v>1.5301</v>
      </c>
      <c r="F71" s="68">
        <v>1.2049000000000001</v>
      </c>
      <c r="G71" s="71">
        <v>15.84</v>
      </c>
    </row>
    <row r="72" spans="1:7" s="36" customFormat="1" ht="16.5" customHeight="1" x14ac:dyDescent="0.2">
      <c r="A72" s="29" t="s">
        <v>21</v>
      </c>
      <c r="B72" s="20">
        <v>2012</v>
      </c>
      <c r="C72" s="20">
        <v>12</v>
      </c>
      <c r="D72" s="81">
        <v>2012.12</v>
      </c>
      <c r="E72" s="68">
        <v>1.6529</v>
      </c>
      <c r="F72" s="68">
        <v>1.2083999999999999</v>
      </c>
      <c r="G72" s="71">
        <v>16.3</v>
      </c>
    </row>
    <row r="73" spans="1:7" s="36" customFormat="1" ht="15.6" customHeight="1" x14ac:dyDescent="0.2">
      <c r="A73" s="29" t="s">
        <v>22</v>
      </c>
      <c r="B73" s="20">
        <v>2012</v>
      </c>
      <c r="C73" s="20">
        <v>11</v>
      </c>
      <c r="D73" s="81">
        <v>2012.11</v>
      </c>
      <c r="E73" s="68">
        <v>1.9686999999999999</v>
      </c>
      <c r="F73" s="68">
        <v>1.3319000000000001</v>
      </c>
      <c r="G73" s="71">
        <v>18.48</v>
      </c>
    </row>
    <row r="74" spans="1:7" s="36" customFormat="1" ht="15" customHeight="1" x14ac:dyDescent="0.2">
      <c r="A74" s="29" t="s">
        <v>23</v>
      </c>
      <c r="B74" s="20">
        <v>2012</v>
      </c>
      <c r="C74" s="19">
        <v>10</v>
      </c>
      <c r="D74" s="81">
        <f t="shared" ref="D74:D137" si="0">B74+(C74/100)</f>
        <v>2012.1</v>
      </c>
      <c r="E74" s="68">
        <v>2.0453000000000001</v>
      </c>
      <c r="F74" s="68">
        <v>1.4100999999999999</v>
      </c>
      <c r="G74" s="71">
        <v>19.43</v>
      </c>
    </row>
    <row r="75" spans="1:7" s="36" customFormat="1" ht="15.75" customHeight="1" x14ac:dyDescent="0.2">
      <c r="A75" s="29" t="s">
        <v>24</v>
      </c>
      <c r="B75" s="20">
        <v>2012</v>
      </c>
      <c r="C75" s="19">
        <v>9</v>
      </c>
      <c r="D75" s="81">
        <f t="shared" si="0"/>
        <v>2012.09</v>
      </c>
      <c r="E75" s="68">
        <v>1.9762999999999999</v>
      </c>
      <c r="F75" s="68">
        <v>1.2169000000000001</v>
      </c>
      <c r="G75" s="71">
        <v>17.5</v>
      </c>
    </row>
    <row r="76" spans="1:7" s="36" customFormat="1" ht="16.5" customHeight="1" x14ac:dyDescent="0.2">
      <c r="A76" s="29" t="s">
        <v>25</v>
      </c>
      <c r="B76" s="20">
        <v>2012</v>
      </c>
      <c r="C76" s="19">
        <v>8</v>
      </c>
      <c r="D76" s="81">
        <f t="shared" si="0"/>
        <v>2012.08</v>
      </c>
      <c r="E76" s="68">
        <v>1.8275999999999999</v>
      </c>
      <c r="F76" s="68">
        <v>1.1694</v>
      </c>
      <c r="G76" s="71">
        <v>16.57</v>
      </c>
    </row>
    <row r="77" spans="1:7" s="36" customFormat="1" ht="15.75" customHeight="1" x14ac:dyDescent="0.2">
      <c r="A77" s="29" t="s">
        <v>26</v>
      </c>
      <c r="B77" s="20">
        <v>2012</v>
      </c>
      <c r="C77" s="19">
        <v>7</v>
      </c>
      <c r="D77" s="81">
        <f t="shared" si="0"/>
        <v>2012.07</v>
      </c>
      <c r="E77" s="68">
        <v>1.6141000000000001</v>
      </c>
      <c r="F77" s="68">
        <v>1.0955999999999999</v>
      </c>
      <c r="G77" s="71">
        <v>15.18</v>
      </c>
    </row>
    <row r="78" spans="1:7" s="36" customFormat="1" ht="15.75" customHeight="1" x14ac:dyDescent="0.2">
      <c r="A78" s="29" t="s">
        <v>27</v>
      </c>
      <c r="B78" s="20">
        <v>2012</v>
      </c>
      <c r="C78" s="19">
        <v>6</v>
      </c>
      <c r="D78" s="81">
        <f t="shared" si="0"/>
        <v>2012.06</v>
      </c>
      <c r="E78" s="68">
        <v>1.4934000000000001</v>
      </c>
      <c r="F78" s="68">
        <v>1.0826</v>
      </c>
      <c r="G78" s="71">
        <v>14.65</v>
      </c>
    </row>
    <row r="79" spans="1:7" s="36" customFormat="1" ht="15.75" customHeight="1" x14ac:dyDescent="0.2">
      <c r="A79" s="29" t="s">
        <v>2</v>
      </c>
      <c r="B79" s="20">
        <v>2012</v>
      </c>
      <c r="C79" s="19">
        <v>5</v>
      </c>
      <c r="D79" s="81">
        <f t="shared" si="0"/>
        <v>2012.05</v>
      </c>
      <c r="E79" s="68">
        <v>1.3628</v>
      </c>
      <c r="F79" s="68">
        <v>1.01</v>
      </c>
      <c r="G79" s="71">
        <v>13.56</v>
      </c>
    </row>
    <row r="80" spans="1:7" s="36" customFormat="1" ht="15.75" customHeight="1" x14ac:dyDescent="0.2">
      <c r="A80" s="29" t="s">
        <v>28</v>
      </c>
      <c r="B80" s="20">
        <v>2012</v>
      </c>
      <c r="C80" s="19">
        <v>4</v>
      </c>
      <c r="D80" s="81">
        <f t="shared" si="0"/>
        <v>2012.04</v>
      </c>
      <c r="E80" s="68">
        <v>1.474</v>
      </c>
      <c r="F80" s="68">
        <v>0.95089999999999997</v>
      </c>
      <c r="G80" s="71">
        <v>13.43</v>
      </c>
    </row>
    <row r="81" spans="1:7" s="36" customFormat="1" ht="15.75" customHeight="1" x14ac:dyDescent="0.2">
      <c r="A81" s="29" t="s">
        <v>18</v>
      </c>
      <c r="B81" s="20">
        <v>2012</v>
      </c>
      <c r="C81" s="19">
        <v>3</v>
      </c>
      <c r="D81" s="81">
        <f t="shared" si="0"/>
        <v>2012.03</v>
      </c>
      <c r="E81" s="68">
        <v>1.5137</v>
      </c>
      <c r="F81" s="68">
        <v>0.96189999999999998</v>
      </c>
      <c r="G81" s="71">
        <v>13.67</v>
      </c>
    </row>
    <row r="82" spans="1:7" s="36" customFormat="1" ht="15.75" customHeight="1" x14ac:dyDescent="0.2">
      <c r="A82" s="29" t="s">
        <v>19</v>
      </c>
      <c r="B82" s="20">
        <v>2012</v>
      </c>
      <c r="C82" s="19">
        <v>2</v>
      </c>
      <c r="D82" s="81">
        <f t="shared" si="0"/>
        <v>2012.02</v>
      </c>
      <c r="E82" s="68">
        <v>1.4869000000000001</v>
      </c>
      <c r="F82" s="68">
        <v>0.94379999999999997</v>
      </c>
      <c r="G82" s="71">
        <v>13.42</v>
      </c>
    </row>
    <row r="83" spans="1:7" s="36" customFormat="1" ht="15.75" customHeight="1" x14ac:dyDescent="0.2">
      <c r="A83" s="29" t="s">
        <v>20</v>
      </c>
      <c r="B83" s="20">
        <v>2012</v>
      </c>
      <c r="C83" s="19">
        <v>1</v>
      </c>
      <c r="D83" s="81">
        <f t="shared" si="0"/>
        <v>2012.01</v>
      </c>
      <c r="E83" s="68">
        <v>1.6613</v>
      </c>
      <c r="F83" s="68">
        <v>0.96730000000000005</v>
      </c>
      <c r="G83" s="71">
        <v>14.23</v>
      </c>
    </row>
    <row r="84" spans="1:7" s="36" customFormat="1" ht="15.75" customHeight="1" x14ac:dyDescent="0.2">
      <c r="A84" s="29" t="s">
        <v>21</v>
      </c>
      <c r="B84" s="20">
        <v>2011</v>
      </c>
      <c r="C84" s="19">
        <v>12</v>
      </c>
      <c r="D84" s="81">
        <f t="shared" si="0"/>
        <v>2011.12</v>
      </c>
      <c r="E84" s="68">
        <v>1.6930000000000001</v>
      </c>
      <c r="F84" s="68">
        <v>1.0587</v>
      </c>
      <c r="G84" s="71">
        <v>15.14</v>
      </c>
    </row>
    <row r="85" spans="1:7" s="36" customFormat="1" ht="15.75" customHeight="1" x14ac:dyDescent="0.2">
      <c r="A85" s="29" t="s">
        <v>22</v>
      </c>
      <c r="B85" s="20">
        <v>2011</v>
      </c>
      <c r="C85" s="19">
        <v>11</v>
      </c>
      <c r="D85" s="81">
        <f t="shared" si="0"/>
        <v>2011.11</v>
      </c>
      <c r="E85" s="68">
        <v>1.8728</v>
      </c>
      <c r="F85" s="68">
        <v>1.2226999999999999</v>
      </c>
      <c r="G85" s="71">
        <v>17.190000000000001</v>
      </c>
    </row>
    <row r="86" spans="1:7" s="36" customFormat="1" ht="15.75" customHeight="1" x14ac:dyDescent="0.2">
      <c r="A86" s="29" t="s">
        <v>23</v>
      </c>
      <c r="B86" s="20">
        <v>2011</v>
      </c>
      <c r="C86" s="20">
        <v>10</v>
      </c>
      <c r="D86" s="81">
        <f t="shared" si="0"/>
        <v>2011.1</v>
      </c>
      <c r="E86" s="68">
        <v>1.9121999999999999</v>
      </c>
      <c r="F86" s="68">
        <v>1.0449999999999999</v>
      </c>
      <c r="G86" s="71">
        <v>15.78</v>
      </c>
    </row>
    <row r="87" spans="1:7" s="36" customFormat="1" ht="15.75" customHeight="1" x14ac:dyDescent="0.2">
      <c r="A87" s="29" t="s">
        <v>24</v>
      </c>
      <c r="B87" s="20">
        <v>2011</v>
      </c>
      <c r="C87" s="20">
        <v>9</v>
      </c>
      <c r="D87" s="81">
        <f t="shared" si="0"/>
        <v>2011.09</v>
      </c>
      <c r="E87" s="68">
        <v>2.0788000000000002</v>
      </c>
      <c r="F87" s="68">
        <v>1.0405</v>
      </c>
      <c r="G87" s="71">
        <v>16.329999999999998</v>
      </c>
    </row>
    <row r="88" spans="1:7" s="36" customFormat="1" ht="15.75" customHeight="1" x14ac:dyDescent="0.2">
      <c r="A88" s="29" t="s">
        <v>25</v>
      </c>
      <c r="B88" s="20">
        <v>2011</v>
      </c>
      <c r="C88" s="20">
        <v>8</v>
      </c>
      <c r="D88" s="81">
        <f t="shared" si="0"/>
        <v>2011.08</v>
      </c>
      <c r="E88" s="68">
        <v>2.2799</v>
      </c>
      <c r="F88" s="68">
        <v>1.2211000000000001</v>
      </c>
      <c r="G88" s="71">
        <v>18.600000000000001</v>
      </c>
    </row>
    <row r="89" spans="1:7" s="36" customFormat="1" ht="15.75" customHeight="1" x14ac:dyDescent="0.2">
      <c r="A89" s="29" t="s">
        <v>26</v>
      </c>
      <c r="B89" s="20">
        <v>2011</v>
      </c>
      <c r="C89" s="20">
        <v>7</v>
      </c>
      <c r="D89" s="81">
        <f t="shared" si="0"/>
        <v>2011.07</v>
      </c>
      <c r="E89" s="68">
        <v>2.2153</v>
      </c>
      <c r="F89" s="68">
        <v>1.3325</v>
      </c>
      <c r="G89" s="71">
        <v>19.350000000000001</v>
      </c>
    </row>
    <row r="90" spans="1:7" s="36" customFormat="1" ht="15.75" customHeight="1" x14ac:dyDescent="0.2">
      <c r="A90" s="29" t="s">
        <v>27</v>
      </c>
      <c r="B90" s="20">
        <v>2011</v>
      </c>
      <c r="C90" s="20">
        <v>6</v>
      </c>
      <c r="D90" s="81">
        <f t="shared" si="0"/>
        <v>2011.06</v>
      </c>
      <c r="E90" s="68">
        <v>2.3347000000000002</v>
      </c>
      <c r="F90" s="68">
        <v>1.2203999999999999</v>
      </c>
      <c r="G90" s="71">
        <v>18.79</v>
      </c>
    </row>
    <row r="91" spans="1:7" s="36" customFormat="1" ht="15.75" customHeight="1" x14ac:dyDescent="0.2">
      <c r="A91" s="29" t="s">
        <v>2</v>
      </c>
      <c r="B91" s="20">
        <v>2011</v>
      </c>
      <c r="C91" s="20">
        <v>5</v>
      </c>
      <c r="D91" s="81">
        <f t="shared" si="0"/>
        <v>2011.05</v>
      </c>
      <c r="E91" s="68">
        <v>2.2378999999999998</v>
      </c>
      <c r="F91" s="68">
        <v>0.79339999999999999</v>
      </c>
      <c r="G91" s="71">
        <v>14.74</v>
      </c>
    </row>
    <row r="92" spans="1:7" s="36" customFormat="1" ht="15.75" customHeight="1" x14ac:dyDescent="0.2">
      <c r="A92" s="29" t="s">
        <v>28</v>
      </c>
      <c r="B92" s="20">
        <v>2011</v>
      </c>
      <c r="C92" s="20">
        <v>4</v>
      </c>
      <c r="D92" s="81">
        <f t="shared" si="0"/>
        <v>2011.04</v>
      </c>
      <c r="E92" s="68">
        <v>2.1722000000000001</v>
      </c>
      <c r="F92" s="68">
        <v>0.77429999999999999</v>
      </c>
      <c r="G92" s="71">
        <v>14.34</v>
      </c>
    </row>
    <row r="93" spans="1:7" s="36" customFormat="1" ht="15.75" customHeight="1" x14ac:dyDescent="0.2">
      <c r="A93" s="29" t="s">
        <v>18</v>
      </c>
      <c r="B93" s="20">
        <v>2011</v>
      </c>
      <c r="C93" s="20">
        <v>3</v>
      </c>
      <c r="D93" s="81">
        <f t="shared" si="0"/>
        <v>2011.03</v>
      </c>
      <c r="E93" s="68">
        <v>2.2873000000000001</v>
      </c>
      <c r="F93" s="68">
        <v>1.0059</v>
      </c>
      <c r="G93" s="71">
        <v>16.760000000000002</v>
      </c>
    </row>
    <row r="94" spans="1:7" s="36" customFormat="1" ht="15.75" customHeight="1" x14ac:dyDescent="0.2">
      <c r="A94" s="29" t="s">
        <v>19</v>
      </c>
      <c r="B94" s="20">
        <v>2011</v>
      </c>
      <c r="C94" s="20">
        <v>2</v>
      </c>
      <c r="D94" s="81">
        <f t="shared" si="0"/>
        <v>2011.02</v>
      </c>
      <c r="E94" s="68">
        <v>2.2608999999999999</v>
      </c>
      <c r="F94" s="68">
        <v>1.0348999999999999</v>
      </c>
      <c r="G94" s="71">
        <v>16.920000000000002</v>
      </c>
    </row>
    <row r="95" spans="1:7" s="36" customFormat="1" ht="15.75" customHeight="1" x14ac:dyDescent="0.2">
      <c r="A95" s="29" t="s">
        <v>20</v>
      </c>
      <c r="B95" s="20">
        <v>2011</v>
      </c>
      <c r="C95" s="20">
        <v>1</v>
      </c>
      <c r="D95" s="81">
        <f t="shared" si="0"/>
        <v>2011.01</v>
      </c>
      <c r="E95" s="68">
        <v>2.0945</v>
      </c>
      <c r="F95" s="68">
        <v>0.59319999999999995</v>
      </c>
      <c r="G95" s="71">
        <v>12.49</v>
      </c>
    </row>
    <row r="96" spans="1:7" s="36" customFormat="1" ht="15.75" customHeight="1" x14ac:dyDescent="0.2">
      <c r="A96" s="29" t="s">
        <v>21</v>
      </c>
      <c r="B96" s="20">
        <v>2010</v>
      </c>
      <c r="C96" s="20">
        <v>12</v>
      </c>
      <c r="D96" s="81">
        <f t="shared" si="0"/>
        <v>2010.12</v>
      </c>
      <c r="E96" s="68">
        <v>1.7141999999999999</v>
      </c>
      <c r="F96" s="68">
        <v>0.71530000000000005</v>
      </c>
      <c r="G96" s="71">
        <v>12.22</v>
      </c>
    </row>
    <row r="97" spans="1:7" s="36" customFormat="1" ht="15.75" customHeight="1" x14ac:dyDescent="0.2">
      <c r="A97" s="29" t="s">
        <v>22</v>
      </c>
      <c r="B97" s="20">
        <v>2010</v>
      </c>
      <c r="C97" s="20">
        <v>11</v>
      </c>
      <c r="D97" s="81">
        <f t="shared" si="0"/>
        <v>2010.11</v>
      </c>
      <c r="E97" s="68">
        <v>2.1905000000000001</v>
      </c>
      <c r="F97" s="68">
        <v>0.62860000000000005</v>
      </c>
      <c r="G97" s="71">
        <v>13.14</v>
      </c>
    </row>
    <row r="98" spans="1:7" s="36" customFormat="1" ht="15.75" customHeight="1" x14ac:dyDescent="0.2">
      <c r="A98" s="29" t="s">
        <v>23</v>
      </c>
      <c r="B98" s="20">
        <v>2010</v>
      </c>
      <c r="C98" s="20">
        <v>10</v>
      </c>
      <c r="D98" s="81">
        <f t="shared" si="0"/>
        <v>2010.1</v>
      </c>
      <c r="E98" s="68">
        <v>2.4144999999999999</v>
      </c>
      <c r="F98" s="68">
        <v>0.82869999999999999</v>
      </c>
      <c r="G98" s="71">
        <v>15.66</v>
      </c>
    </row>
    <row r="99" spans="1:7" s="36" customFormat="1" ht="15.75" customHeight="1" x14ac:dyDescent="0.2">
      <c r="A99" s="29" t="s">
        <v>24</v>
      </c>
      <c r="B99" s="20">
        <v>2010</v>
      </c>
      <c r="C99" s="20">
        <v>9</v>
      </c>
      <c r="D99" s="81">
        <f t="shared" si="0"/>
        <v>2010.09</v>
      </c>
      <c r="E99" s="68">
        <v>2.4361000000000002</v>
      </c>
      <c r="F99" s="68">
        <v>0.79969999999999997</v>
      </c>
      <c r="G99" s="71">
        <v>15.48</v>
      </c>
    </row>
    <row r="100" spans="1:7" s="36" customFormat="1" ht="15.75" customHeight="1" x14ac:dyDescent="0.2">
      <c r="A100" s="29" t="s">
        <v>25</v>
      </c>
      <c r="B100" s="20">
        <v>2010</v>
      </c>
      <c r="C100" s="20">
        <v>8</v>
      </c>
      <c r="D100" s="81">
        <f t="shared" si="0"/>
        <v>2010.08</v>
      </c>
      <c r="E100" s="68">
        <v>2.0741000000000001</v>
      </c>
      <c r="F100" s="68">
        <v>0.8196</v>
      </c>
      <c r="G100" s="71">
        <v>14.39</v>
      </c>
    </row>
    <row r="101" spans="1:7" s="36" customFormat="1" ht="15.75" customHeight="1" x14ac:dyDescent="0.2">
      <c r="A101" s="29" t="s">
        <v>26</v>
      </c>
      <c r="B101" s="20">
        <v>2010</v>
      </c>
      <c r="C101" s="20">
        <v>7</v>
      </c>
      <c r="D101" s="81">
        <f t="shared" si="0"/>
        <v>2010.07</v>
      </c>
      <c r="E101" s="68">
        <v>1.8929</v>
      </c>
      <c r="F101" s="68">
        <v>0.77539999999999998</v>
      </c>
      <c r="G101" s="71">
        <v>13.37</v>
      </c>
    </row>
    <row r="102" spans="1:7" s="36" customFormat="1" ht="15.75" customHeight="1" x14ac:dyDescent="0.2">
      <c r="A102" s="29" t="s">
        <v>27</v>
      </c>
      <c r="B102" s="20">
        <v>2010</v>
      </c>
      <c r="C102" s="20">
        <v>6</v>
      </c>
      <c r="D102" s="81">
        <f t="shared" si="0"/>
        <v>2010.06</v>
      </c>
      <c r="E102" s="68">
        <v>1.7123999999999999</v>
      </c>
      <c r="F102" s="68">
        <v>0.71679999999999999</v>
      </c>
      <c r="G102" s="71">
        <v>12.23</v>
      </c>
    </row>
    <row r="103" spans="1:7" s="36" customFormat="1" ht="15.75" customHeight="1" x14ac:dyDescent="0.2">
      <c r="A103" s="29" t="s">
        <v>2</v>
      </c>
      <c r="B103" s="20">
        <v>2010</v>
      </c>
      <c r="C103" s="20">
        <v>5</v>
      </c>
      <c r="D103" s="81">
        <f t="shared" si="0"/>
        <v>2010.05</v>
      </c>
      <c r="E103" s="68">
        <v>1.6894</v>
      </c>
      <c r="F103" s="68">
        <v>0.74519999999999997</v>
      </c>
      <c r="G103" s="71">
        <v>12.4</v>
      </c>
    </row>
    <row r="104" spans="1:7" s="36" customFormat="1" ht="15.75" customHeight="1" x14ac:dyDescent="0.2">
      <c r="A104" s="29" t="s">
        <v>28</v>
      </c>
      <c r="B104" s="20">
        <v>2010</v>
      </c>
      <c r="C104" s="20">
        <v>4</v>
      </c>
      <c r="D104" s="81">
        <f t="shared" si="0"/>
        <v>2010.04</v>
      </c>
      <c r="E104" s="68">
        <v>1.6044</v>
      </c>
      <c r="F104" s="68">
        <v>0.76890000000000003</v>
      </c>
      <c r="G104" s="71">
        <v>12.3</v>
      </c>
    </row>
    <row r="105" spans="1:7" s="36" customFormat="1" ht="15.75" customHeight="1" x14ac:dyDescent="0.2">
      <c r="A105" s="29" t="s">
        <v>18</v>
      </c>
      <c r="B105" s="20">
        <v>2010</v>
      </c>
      <c r="C105" s="20">
        <v>3</v>
      </c>
      <c r="D105" s="81">
        <f t="shared" si="0"/>
        <v>2010.03</v>
      </c>
      <c r="E105" s="68">
        <v>1.5309999999999999</v>
      </c>
      <c r="F105" s="68">
        <v>0.6633</v>
      </c>
      <c r="G105" s="71">
        <v>11.13</v>
      </c>
    </row>
    <row r="106" spans="1:7" s="36" customFormat="1" ht="15.75" customHeight="1" x14ac:dyDescent="0.2">
      <c r="A106" s="29" t="s">
        <v>19</v>
      </c>
      <c r="B106" s="20">
        <v>2010</v>
      </c>
      <c r="C106" s="20">
        <v>2</v>
      </c>
      <c r="D106" s="81">
        <f t="shared" si="0"/>
        <v>2010.02</v>
      </c>
      <c r="E106" s="68">
        <v>1.4105000000000001</v>
      </c>
      <c r="F106" s="68">
        <v>0.92069999999999996</v>
      </c>
      <c r="G106" s="71">
        <v>12.95</v>
      </c>
    </row>
    <row r="107" spans="1:7" s="36" customFormat="1" ht="15.75" customHeight="1" x14ac:dyDescent="0.2">
      <c r="A107" s="29" t="s">
        <v>20</v>
      </c>
      <c r="B107" s="20">
        <v>2010</v>
      </c>
      <c r="C107" s="20">
        <v>1</v>
      </c>
      <c r="D107" s="81">
        <f t="shared" si="0"/>
        <v>2010.01</v>
      </c>
      <c r="E107" s="68">
        <v>1.4483999999999999</v>
      </c>
      <c r="F107" s="68">
        <v>0.87909999999999999</v>
      </c>
      <c r="G107" s="71">
        <v>12.72</v>
      </c>
    </row>
    <row r="108" spans="1:7" s="36" customFormat="1" ht="15.75" customHeight="1" x14ac:dyDescent="0.2">
      <c r="A108" s="29" t="s">
        <v>21</v>
      </c>
      <c r="B108" s="20">
        <v>2009</v>
      </c>
      <c r="C108" s="20">
        <v>12</v>
      </c>
      <c r="D108" s="81">
        <f t="shared" si="0"/>
        <v>2009.12</v>
      </c>
      <c r="E108" s="68">
        <v>1.4776</v>
      </c>
      <c r="F108" s="68">
        <v>1.1348</v>
      </c>
      <c r="G108" s="71">
        <v>15.04</v>
      </c>
    </row>
    <row r="109" spans="1:7" s="36" customFormat="1" ht="15.75" customHeight="1" x14ac:dyDescent="0.2">
      <c r="A109" s="29" t="s">
        <v>22</v>
      </c>
      <c r="B109" s="20">
        <v>2009</v>
      </c>
      <c r="C109" s="20">
        <v>11</v>
      </c>
      <c r="D109" s="81">
        <f t="shared" si="0"/>
        <v>2009.11</v>
      </c>
      <c r="E109" s="68">
        <v>1.5397000000000001</v>
      </c>
      <c r="F109" s="68">
        <v>0.96189999999999998</v>
      </c>
      <c r="G109" s="71">
        <v>13.76</v>
      </c>
    </row>
    <row r="110" spans="1:7" s="36" customFormat="1" ht="15.75" customHeight="1" x14ac:dyDescent="0.2">
      <c r="A110" s="29" t="s">
        <v>23</v>
      </c>
      <c r="B110" s="20">
        <v>2009</v>
      </c>
      <c r="C110" s="20">
        <v>10</v>
      </c>
      <c r="D110" s="81">
        <f t="shared" si="0"/>
        <v>2009.1</v>
      </c>
      <c r="E110" s="68">
        <v>1.2847</v>
      </c>
      <c r="F110" s="68">
        <v>0.94189999999999996</v>
      </c>
      <c r="G110" s="71">
        <v>12.69</v>
      </c>
    </row>
    <row r="111" spans="1:7" s="36" customFormat="1" ht="15.75" customHeight="1" x14ac:dyDescent="0.2">
      <c r="A111" s="29" t="s">
        <v>24</v>
      </c>
      <c r="B111" s="20">
        <v>2009</v>
      </c>
      <c r="C111" s="20">
        <v>9</v>
      </c>
      <c r="D111" s="81">
        <f t="shared" si="0"/>
        <v>2009.09</v>
      </c>
      <c r="E111" s="68">
        <v>1.2239</v>
      </c>
      <c r="F111" s="68">
        <v>0.81759999999999999</v>
      </c>
      <c r="G111" s="71">
        <v>11.4</v>
      </c>
    </row>
    <row r="112" spans="1:7" s="36" customFormat="1" ht="15.75" customHeight="1" x14ac:dyDescent="0.2">
      <c r="A112" s="29" t="s">
        <v>25</v>
      </c>
      <c r="B112" s="20">
        <v>2009</v>
      </c>
      <c r="C112" s="20">
        <v>8</v>
      </c>
      <c r="D112" s="81">
        <f t="shared" si="0"/>
        <v>2009.08</v>
      </c>
      <c r="E112" s="68">
        <v>1.2363999999999999</v>
      </c>
      <c r="F112" s="68">
        <v>0.80059999999999998</v>
      </c>
      <c r="G112" s="71">
        <v>11.29</v>
      </c>
    </row>
    <row r="113" spans="1:7" s="36" customFormat="1" ht="15.75" customHeight="1" x14ac:dyDescent="0.2">
      <c r="A113" s="29" t="s">
        <v>26</v>
      </c>
      <c r="B113" s="20">
        <v>2009</v>
      </c>
      <c r="C113" s="20">
        <v>7</v>
      </c>
      <c r="D113" s="81">
        <f t="shared" si="0"/>
        <v>2009.07</v>
      </c>
      <c r="E113" s="68">
        <v>1.2473000000000001</v>
      </c>
      <c r="F113" s="68">
        <v>0.57730000000000004</v>
      </c>
      <c r="G113" s="71">
        <v>9.39</v>
      </c>
    </row>
    <row r="114" spans="1:7" s="36" customFormat="1" ht="15.75" customHeight="1" x14ac:dyDescent="0.2">
      <c r="A114" s="29" t="s">
        <v>27</v>
      </c>
      <c r="B114" s="20">
        <v>2009</v>
      </c>
      <c r="C114" s="20">
        <v>6</v>
      </c>
      <c r="D114" s="81">
        <f t="shared" si="0"/>
        <v>2009.06</v>
      </c>
      <c r="E114" s="68">
        <v>1.2562</v>
      </c>
      <c r="F114" s="68">
        <v>0.58879999999999999</v>
      </c>
      <c r="G114" s="71">
        <v>9.52</v>
      </c>
    </row>
    <row r="115" spans="1:7" s="36" customFormat="1" ht="15.75" customHeight="1" x14ac:dyDescent="0.2">
      <c r="A115" s="29" t="s">
        <v>2</v>
      </c>
      <c r="B115" s="20">
        <v>2009</v>
      </c>
      <c r="C115" s="20">
        <v>5</v>
      </c>
      <c r="D115" s="81">
        <f t="shared" si="0"/>
        <v>2009.05</v>
      </c>
      <c r="E115" s="68">
        <v>1.2696000000000001</v>
      </c>
      <c r="F115" s="68">
        <v>0.58589999999999998</v>
      </c>
      <c r="G115" s="71">
        <v>9.5399999999999991</v>
      </c>
    </row>
    <row r="116" spans="1:7" s="36" customFormat="1" ht="15.75" customHeight="1" x14ac:dyDescent="0.2">
      <c r="A116" s="29" t="s">
        <v>28</v>
      </c>
      <c r="B116" s="20">
        <v>2009</v>
      </c>
      <c r="C116" s="20">
        <v>4</v>
      </c>
      <c r="D116" s="81">
        <f t="shared" si="0"/>
        <v>2009.04</v>
      </c>
      <c r="E116" s="68">
        <v>1.2110000000000001</v>
      </c>
      <c r="F116" s="68">
        <v>0.70889999999999997</v>
      </c>
      <c r="G116" s="71">
        <v>10.41</v>
      </c>
    </row>
    <row r="117" spans="1:7" s="36" customFormat="1" ht="15.75" customHeight="1" x14ac:dyDescent="0.2">
      <c r="A117" s="29" t="s">
        <v>18</v>
      </c>
      <c r="B117" s="20">
        <v>2009</v>
      </c>
      <c r="C117" s="20">
        <v>3</v>
      </c>
      <c r="D117" s="81">
        <f t="shared" si="0"/>
        <v>2009.03</v>
      </c>
      <c r="E117" s="68">
        <v>1.1831</v>
      </c>
      <c r="F117" s="68">
        <v>0.72489999999999999</v>
      </c>
      <c r="G117" s="71">
        <v>10.45</v>
      </c>
    </row>
    <row r="118" spans="1:7" s="36" customFormat="1" ht="15.75" customHeight="1" x14ac:dyDescent="0.2">
      <c r="A118" s="29" t="s">
        <v>19</v>
      </c>
      <c r="B118" s="20">
        <v>2009</v>
      </c>
      <c r="C118" s="20">
        <v>2</v>
      </c>
      <c r="D118" s="81">
        <f t="shared" si="0"/>
        <v>2009.02</v>
      </c>
      <c r="E118" s="68">
        <v>1.1013999999999999</v>
      </c>
      <c r="F118" s="68">
        <v>0.71919999999999995</v>
      </c>
      <c r="G118" s="71">
        <v>10.11</v>
      </c>
    </row>
    <row r="119" spans="1:7" s="36" customFormat="1" ht="15.75" customHeight="1" x14ac:dyDescent="0.2">
      <c r="A119" s="29" t="s">
        <v>20</v>
      </c>
      <c r="B119" s="20">
        <v>2009</v>
      </c>
      <c r="C119" s="20">
        <v>1</v>
      </c>
      <c r="D119" s="81">
        <f t="shared" si="0"/>
        <v>2009.01</v>
      </c>
      <c r="E119" s="68">
        <v>1.1154999999999999</v>
      </c>
      <c r="F119" s="68">
        <v>0.58779999999999999</v>
      </c>
      <c r="G119" s="71">
        <v>9.02</v>
      </c>
    </row>
    <row r="120" spans="1:7" s="36" customFormat="1" ht="15.75" customHeight="1" x14ac:dyDescent="0.2">
      <c r="A120" s="29" t="s">
        <v>21</v>
      </c>
      <c r="B120" s="20">
        <v>2008</v>
      </c>
      <c r="C120" s="20">
        <v>12</v>
      </c>
      <c r="D120" s="81">
        <f t="shared" si="0"/>
        <v>2008.12</v>
      </c>
      <c r="E120" s="68">
        <v>1.2476</v>
      </c>
      <c r="F120" s="68">
        <v>1.1011</v>
      </c>
      <c r="G120" s="71">
        <v>13.95</v>
      </c>
    </row>
    <row r="121" spans="1:7" s="36" customFormat="1" ht="15.75" customHeight="1" x14ac:dyDescent="0.2">
      <c r="A121" s="29" t="s">
        <v>22</v>
      </c>
      <c r="B121" s="20">
        <v>2008</v>
      </c>
      <c r="C121" s="20">
        <v>11</v>
      </c>
      <c r="D121" s="81">
        <f t="shared" si="0"/>
        <v>2008.11</v>
      </c>
      <c r="E121" s="68">
        <v>1.7498</v>
      </c>
      <c r="F121" s="68">
        <v>1.0364</v>
      </c>
      <c r="G121" s="71">
        <v>15.14</v>
      </c>
    </row>
    <row r="122" spans="1:7" s="36" customFormat="1" ht="15.75" customHeight="1" x14ac:dyDescent="0.2">
      <c r="A122" s="29" t="s">
        <v>23</v>
      </c>
      <c r="B122" s="20">
        <v>2008</v>
      </c>
      <c r="C122" s="20">
        <v>10</v>
      </c>
      <c r="D122" s="81">
        <f t="shared" si="0"/>
        <v>2008.1</v>
      </c>
      <c r="E122" s="68">
        <v>1.8624000000000001</v>
      </c>
      <c r="F122" s="68">
        <v>1.1617999999999999</v>
      </c>
      <c r="G122" s="71">
        <v>16.63</v>
      </c>
    </row>
    <row r="123" spans="1:7" s="36" customFormat="1" ht="15.75" customHeight="1" x14ac:dyDescent="0.2">
      <c r="A123" s="29" t="s">
        <v>24</v>
      </c>
      <c r="B123" s="20">
        <v>2008</v>
      </c>
      <c r="C123" s="20">
        <v>9</v>
      </c>
      <c r="D123" s="81">
        <f t="shared" si="0"/>
        <v>2008.09</v>
      </c>
      <c r="E123" s="68">
        <v>1.7829999999999999</v>
      </c>
      <c r="F123" s="68">
        <v>1.1947000000000001</v>
      </c>
      <c r="G123" s="71">
        <v>16.63</v>
      </c>
    </row>
    <row r="124" spans="1:7" s="36" customFormat="1" ht="15.75" customHeight="1" x14ac:dyDescent="0.2">
      <c r="A124" s="29" t="s">
        <v>25</v>
      </c>
      <c r="B124" s="20">
        <v>2008</v>
      </c>
      <c r="C124" s="20">
        <v>8</v>
      </c>
      <c r="D124" s="81">
        <f t="shared" si="0"/>
        <v>2008.08</v>
      </c>
      <c r="E124" s="68">
        <v>1.7135</v>
      </c>
      <c r="F124" s="68">
        <v>1.1658999999999999</v>
      </c>
      <c r="G124" s="71">
        <v>16.14</v>
      </c>
    </row>
    <row r="125" spans="1:7" s="36" customFormat="1" ht="15.75" customHeight="1" x14ac:dyDescent="0.2">
      <c r="A125" s="29" t="s">
        <v>26</v>
      </c>
      <c r="B125" s="20">
        <v>2008</v>
      </c>
      <c r="C125" s="20">
        <v>7</v>
      </c>
      <c r="D125" s="81">
        <f t="shared" si="0"/>
        <v>2008.07</v>
      </c>
      <c r="E125" s="68">
        <v>1.623</v>
      </c>
      <c r="F125" s="68">
        <v>1.3894</v>
      </c>
      <c r="G125" s="71">
        <v>17.77</v>
      </c>
    </row>
    <row r="126" spans="1:7" s="36" customFormat="1" ht="15.75" customHeight="1" x14ac:dyDescent="0.2">
      <c r="A126" s="29" t="s">
        <v>27</v>
      </c>
      <c r="B126" s="20">
        <v>2008</v>
      </c>
      <c r="C126" s="20">
        <v>6</v>
      </c>
      <c r="D126" s="81">
        <f t="shared" si="0"/>
        <v>2008.06</v>
      </c>
      <c r="E126" s="68">
        <v>1.5628</v>
      </c>
      <c r="F126" s="68">
        <v>1.5685</v>
      </c>
      <c r="G126" s="71">
        <v>19.12</v>
      </c>
    </row>
    <row r="127" spans="1:7" s="36" customFormat="1" ht="15.75" customHeight="1" x14ac:dyDescent="0.2">
      <c r="A127" s="29" t="s">
        <v>2</v>
      </c>
      <c r="B127" s="20">
        <v>2008</v>
      </c>
      <c r="C127" s="20">
        <v>5</v>
      </c>
      <c r="D127" s="81">
        <f t="shared" si="0"/>
        <v>2008.05</v>
      </c>
      <c r="E127" s="68">
        <v>1.5361</v>
      </c>
      <c r="F127" s="68">
        <v>1.5266999999999999</v>
      </c>
      <c r="G127" s="71">
        <v>18.66</v>
      </c>
    </row>
    <row r="128" spans="1:7" s="36" customFormat="1" ht="15.75" customHeight="1" x14ac:dyDescent="0.2">
      <c r="A128" s="29" t="s">
        <v>28</v>
      </c>
      <c r="B128" s="20">
        <v>2008</v>
      </c>
      <c r="C128" s="20">
        <v>4</v>
      </c>
      <c r="D128" s="81">
        <f t="shared" si="0"/>
        <v>2008.04</v>
      </c>
      <c r="E128" s="68">
        <v>1.4330000000000001</v>
      </c>
      <c r="F128" s="68">
        <v>1.3532</v>
      </c>
      <c r="G128" s="71">
        <v>16.79</v>
      </c>
    </row>
    <row r="129" spans="1:7" s="36" customFormat="1" ht="15.75" customHeight="1" x14ac:dyDescent="0.2">
      <c r="A129" s="29" t="s">
        <v>18</v>
      </c>
      <c r="B129" s="20">
        <v>2008</v>
      </c>
      <c r="C129" s="20">
        <v>3</v>
      </c>
      <c r="D129" s="81">
        <f t="shared" si="0"/>
        <v>2008.03</v>
      </c>
      <c r="E129" s="68">
        <v>1.3583000000000001</v>
      </c>
      <c r="F129" s="68">
        <v>1.4003000000000001</v>
      </c>
      <c r="G129" s="71">
        <v>16.940000000000001</v>
      </c>
    </row>
    <row r="130" spans="1:7" s="36" customFormat="1" ht="15.75" customHeight="1" x14ac:dyDescent="0.2">
      <c r="A130" s="29" t="s">
        <v>19</v>
      </c>
      <c r="B130" s="20">
        <v>2008</v>
      </c>
      <c r="C130" s="20">
        <v>2</v>
      </c>
      <c r="D130" s="81">
        <f t="shared" si="0"/>
        <v>2008.02</v>
      </c>
      <c r="E130" s="68">
        <v>1.2253000000000001</v>
      </c>
      <c r="F130" s="68">
        <v>1.5228999999999999</v>
      </c>
      <c r="G130" s="71">
        <v>17.54</v>
      </c>
    </row>
    <row r="131" spans="1:7" s="36" customFormat="1" ht="15.75" customHeight="1" x14ac:dyDescent="0.2">
      <c r="A131" s="29" t="s">
        <v>20</v>
      </c>
      <c r="B131" s="20">
        <v>2008</v>
      </c>
      <c r="C131" s="20">
        <v>1</v>
      </c>
      <c r="D131" s="21">
        <f t="shared" si="0"/>
        <v>2008.01</v>
      </c>
      <c r="E131" s="68">
        <v>1.2541</v>
      </c>
      <c r="F131" s="68">
        <v>1.4396</v>
      </c>
      <c r="G131" s="71">
        <v>16.91</v>
      </c>
    </row>
    <row r="132" spans="1:7" s="36" customFormat="1" ht="15.75" customHeight="1" x14ac:dyDescent="0.2">
      <c r="A132" s="29" t="s">
        <v>21</v>
      </c>
      <c r="B132" s="20">
        <v>2007</v>
      </c>
      <c r="C132" s="20">
        <v>12</v>
      </c>
      <c r="D132" s="21">
        <f t="shared" si="0"/>
        <v>2007.12</v>
      </c>
      <c r="E132" s="68">
        <v>1.3777999999999999</v>
      </c>
      <c r="F132" s="68">
        <v>1.5818000000000001</v>
      </c>
      <c r="G132" s="71">
        <v>18.579999999999998</v>
      </c>
    </row>
    <row r="133" spans="1:7" s="36" customFormat="1" ht="15.75" customHeight="1" x14ac:dyDescent="0.2">
      <c r="A133" s="29" t="s">
        <v>22</v>
      </c>
      <c r="B133" s="20">
        <v>2007</v>
      </c>
      <c r="C133" s="20">
        <v>11</v>
      </c>
      <c r="D133" s="21">
        <f t="shared" si="0"/>
        <v>2007.11</v>
      </c>
      <c r="E133" s="68">
        <v>1.4092</v>
      </c>
      <c r="F133" s="68">
        <v>1.7028000000000001</v>
      </c>
      <c r="G133" s="71">
        <v>19.75</v>
      </c>
    </row>
    <row r="134" spans="1:7" s="36" customFormat="1" ht="15.75" customHeight="1" x14ac:dyDescent="0.2">
      <c r="A134" s="29" t="s">
        <v>23</v>
      </c>
      <c r="B134" s="20">
        <v>2007</v>
      </c>
      <c r="C134" s="20">
        <v>10</v>
      </c>
      <c r="D134" s="21">
        <f t="shared" si="0"/>
        <v>2007.1</v>
      </c>
      <c r="E134" s="68">
        <v>1.3580000000000001</v>
      </c>
      <c r="F134" s="68">
        <v>1.4822</v>
      </c>
      <c r="G134" s="71">
        <v>17.649999999999999</v>
      </c>
    </row>
    <row r="135" spans="1:7" s="36" customFormat="1" ht="15.75" customHeight="1" x14ac:dyDescent="0.2">
      <c r="A135" s="29" t="s">
        <v>24</v>
      </c>
      <c r="B135" s="20">
        <v>2007</v>
      </c>
      <c r="C135" s="20">
        <v>9</v>
      </c>
      <c r="D135" s="21">
        <f t="shared" si="0"/>
        <v>2007.09</v>
      </c>
      <c r="E135" s="68">
        <v>1.4722</v>
      </c>
      <c r="F135" s="68">
        <v>1.6304000000000001</v>
      </c>
      <c r="G135" s="71">
        <v>19.34</v>
      </c>
    </row>
    <row r="136" spans="1:7" s="36" customFormat="1" ht="15.75" customHeight="1" x14ac:dyDescent="0.2">
      <c r="A136" s="29" t="s">
        <v>25</v>
      </c>
      <c r="B136" s="20">
        <v>2007</v>
      </c>
      <c r="C136" s="20">
        <v>8</v>
      </c>
      <c r="D136" s="21">
        <f t="shared" si="0"/>
        <v>2007.08</v>
      </c>
      <c r="E136" s="68">
        <v>1.5468</v>
      </c>
      <c r="F136" s="68">
        <v>1.6089</v>
      </c>
      <c r="G136" s="71">
        <v>19.41</v>
      </c>
    </row>
    <row r="137" spans="1:7" s="36" customFormat="1" ht="15.75" customHeight="1" x14ac:dyDescent="0.2">
      <c r="A137" s="29" t="s">
        <v>26</v>
      </c>
      <c r="B137" s="20">
        <v>2007</v>
      </c>
      <c r="C137" s="20">
        <v>7</v>
      </c>
      <c r="D137" s="21">
        <f t="shared" si="0"/>
        <v>2007.07</v>
      </c>
      <c r="E137" s="68">
        <v>1.5771999999999999</v>
      </c>
      <c r="F137" s="68">
        <v>1.726</v>
      </c>
      <c r="G137" s="71">
        <v>20.54</v>
      </c>
    </row>
    <row r="138" spans="1:7" s="36" customFormat="1" ht="15.75" customHeight="1" x14ac:dyDescent="0.2">
      <c r="A138" s="29" t="s">
        <v>27</v>
      </c>
      <c r="B138" s="20">
        <v>2007</v>
      </c>
      <c r="C138" s="20">
        <v>6</v>
      </c>
      <c r="D138" s="21">
        <f t="shared" ref="D138:D201" si="1">B138+(C138/100)</f>
        <v>2007.06</v>
      </c>
      <c r="E138" s="68">
        <v>1.6032</v>
      </c>
      <c r="F138" s="68">
        <v>1.79</v>
      </c>
      <c r="G138" s="71">
        <v>21.18</v>
      </c>
    </row>
    <row r="139" spans="1:7" s="36" customFormat="1" ht="15.75" customHeight="1" x14ac:dyDescent="0.2">
      <c r="A139" s="29" t="s">
        <v>2</v>
      </c>
      <c r="B139" s="20">
        <v>2007</v>
      </c>
      <c r="C139" s="20">
        <v>5</v>
      </c>
      <c r="D139" s="21">
        <f t="shared" si="1"/>
        <v>2007.05</v>
      </c>
      <c r="E139" s="68">
        <v>1.5515000000000001</v>
      </c>
      <c r="F139" s="68">
        <v>1.4509000000000001</v>
      </c>
      <c r="G139" s="71">
        <v>18.05</v>
      </c>
    </row>
    <row r="140" spans="1:7" s="36" customFormat="1" ht="15.75" customHeight="1" x14ac:dyDescent="0.2">
      <c r="A140" s="29" t="s">
        <v>28</v>
      </c>
      <c r="B140" s="20">
        <v>2007</v>
      </c>
      <c r="C140" s="20">
        <v>4</v>
      </c>
      <c r="D140" s="21">
        <f t="shared" si="1"/>
        <v>2007.04</v>
      </c>
      <c r="E140" s="68">
        <v>1.4221999999999999</v>
      </c>
      <c r="F140" s="68">
        <v>1.1749000000000001</v>
      </c>
      <c r="G140" s="71">
        <v>15.2</v>
      </c>
    </row>
    <row r="141" spans="1:7" s="36" customFormat="1" ht="15.75" customHeight="1" x14ac:dyDescent="0.2">
      <c r="A141" s="29" t="s">
        <v>18</v>
      </c>
      <c r="B141" s="20">
        <v>2007</v>
      </c>
      <c r="C141" s="20">
        <v>3</v>
      </c>
      <c r="D141" s="21">
        <f t="shared" si="1"/>
        <v>2007.03</v>
      </c>
      <c r="E141" s="68">
        <v>1.3584000000000001</v>
      </c>
      <c r="F141" s="68">
        <v>1.0777000000000001</v>
      </c>
      <c r="G141" s="71">
        <v>14.13</v>
      </c>
    </row>
    <row r="142" spans="1:7" s="36" customFormat="1" ht="15.75" customHeight="1" x14ac:dyDescent="0.2">
      <c r="A142" s="29" t="s">
        <v>19</v>
      </c>
      <c r="B142" s="20">
        <v>2007</v>
      </c>
      <c r="C142" s="20">
        <v>2</v>
      </c>
      <c r="D142" s="21">
        <f t="shared" si="1"/>
        <v>2007.02</v>
      </c>
      <c r="E142" s="68">
        <v>1.2625999999999999</v>
      </c>
      <c r="F142" s="68">
        <v>1.0093000000000001</v>
      </c>
      <c r="G142" s="71">
        <v>13.2</v>
      </c>
    </row>
    <row r="143" spans="1:7" s="36" customFormat="1" ht="15.75" customHeight="1" x14ac:dyDescent="0.2">
      <c r="A143" s="29" t="s">
        <v>20</v>
      </c>
      <c r="B143" s="20">
        <v>2007</v>
      </c>
      <c r="C143" s="20">
        <v>1</v>
      </c>
      <c r="D143" s="21">
        <f t="shared" si="1"/>
        <v>2007.01</v>
      </c>
      <c r="E143" s="68">
        <v>1.2509999999999999</v>
      </c>
      <c r="F143" s="68">
        <v>0.92969999999999997</v>
      </c>
      <c r="G143" s="71">
        <v>12.47</v>
      </c>
    </row>
    <row r="144" spans="1:7" s="36" customFormat="1" ht="15.75" customHeight="1" x14ac:dyDescent="0.2">
      <c r="A144" s="29" t="s">
        <v>21</v>
      </c>
      <c r="B144" s="20">
        <v>2006</v>
      </c>
      <c r="C144" s="20">
        <v>12</v>
      </c>
      <c r="D144" s="21">
        <f t="shared" si="1"/>
        <v>2006.12</v>
      </c>
      <c r="E144" s="68">
        <v>1.2996000000000001</v>
      </c>
      <c r="F144" s="68">
        <v>0.89890000000000003</v>
      </c>
      <c r="G144" s="71">
        <v>12.37</v>
      </c>
    </row>
    <row r="145" spans="1:7" s="36" customFormat="1" ht="15.75" customHeight="1" x14ac:dyDescent="0.2">
      <c r="A145" s="29" t="s">
        <v>22</v>
      </c>
      <c r="B145" s="20">
        <v>2006</v>
      </c>
      <c r="C145" s="20">
        <v>11</v>
      </c>
      <c r="D145" s="21">
        <f t="shared" si="1"/>
        <v>2006.11</v>
      </c>
      <c r="E145" s="68">
        <v>1.3406</v>
      </c>
      <c r="F145" s="68">
        <v>0.87670000000000003</v>
      </c>
      <c r="G145" s="71">
        <v>12.32</v>
      </c>
    </row>
    <row r="146" spans="1:7" s="36" customFormat="1" ht="15.75" customHeight="1" x14ac:dyDescent="0.2">
      <c r="A146" s="29" t="s">
        <v>23</v>
      </c>
      <c r="B146" s="20">
        <v>2006</v>
      </c>
      <c r="C146" s="20">
        <v>10</v>
      </c>
      <c r="D146" s="21">
        <f t="shared" si="1"/>
        <v>2006.1</v>
      </c>
      <c r="E146" s="68">
        <v>1.3704000000000001</v>
      </c>
      <c r="F146" s="68">
        <v>0.75919999999999999</v>
      </c>
      <c r="G146" s="71">
        <v>11.4</v>
      </c>
    </row>
    <row r="147" spans="1:7" s="36" customFormat="1" ht="15.75" customHeight="1" x14ac:dyDescent="0.2">
      <c r="A147" s="29" t="s">
        <v>24</v>
      </c>
      <c r="B147" s="20">
        <v>2006</v>
      </c>
      <c r="C147" s="20">
        <v>9</v>
      </c>
      <c r="D147" s="21">
        <f t="shared" si="1"/>
        <v>2006.09</v>
      </c>
      <c r="E147" s="68">
        <v>1.3769</v>
      </c>
      <c r="F147" s="68">
        <v>0.81069999999999998</v>
      </c>
      <c r="G147" s="71">
        <v>11.87</v>
      </c>
    </row>
    <row r="148" spans="1:7" s="36" customFormat="1" ht="15.75" customHeight="1" x14ac:dyDescent="0.2">
      <c r="A148" s="29" t="s">
        <v>25</v>
      </c>
      <c r="B148" s="20">
        <v>2006</v>
      </c>
      <c r="C148" s="20">
        <v>8</v>
      </c>
      <c r="D148" s="21">
        <f t="shared" si="1"/>
        <v>2006.08</v>
      </c>
      <c r="E148" s="68">
        <v>1.3076000000000001</v>
      </c>
      <c r="F148" s="68">
        <v>0.71519999999999995</v>
      </c>
      <c r="G148" s="71">
        <v>10.8</v>
      </c>
    </row>
    <row r="149" spans="1:7" s="36" customFormat="1" ht="15.75" customHeight="1" x14ac:dyDescent="0.2">
      <c r="A149" s="29" t="s">
        <v>26</v>
      </c>
      <c r="B149" s="20">
        <v>2006</v>
      </c>
      <c r="C149" s="20">
        <v>7</v>
      </c>
      <c r="D149" s="21">
        <f t="shared" si="1"/>
        <v>2006.07</v>
      </c>
      <c r="E149" s="68">
        <v>1.1605000000000001</v>
      </c>
      <c r="F149" s="68">
        <v>0.71430000000000005</v>
      </c>
      <c r="G149" s="71">
        <v>10.28</v>
      </c>
    </row>
    <row r="150" spans="1:7" s="36" customFormat="1" ht="15.75" customHeight="1" x14ac:dyDescent="0.2">
      <c r="A150" s="29" t="s">
        <v>27</v>
      </c>
      <c r="B150" s="20">
        <v>2006</v>
      </c>
      <c r="C150" s="20">
        <v>6</v>
      </c>
      <c r="D150" s="21">
        <f t="shared" si="1"/>
        <v>2006.06</v>
      </c>
      <c r="E150" s="68">
        <v>1.1823999999999999</v>
      </c>
      <c r="F150" s="68">
        <v>0.74850000000000005</v>
      </c>
      <c r="G150" s="71">
        <v>10.65</v>
      </c>
    </row>
    <row r="151" spans="1:7" s="36" customFormat="1" ht="15.75" customHeight="1" x14ac:dyDescent="0.2">
      <c r="A151" s="29" t="s">
        <v>2</v>
      </c>
      <c r="B151" s="20">
        <v>2006</v>
      </c>
      <c r="C151" s="20">
        <v>5</v>
      </c>
      <c r="D151" s="21">
        <f t="shared" si="1"/>
        <v>2006.05</v>
      </c>
      <c r="E151" s="68">
        <v>1.1906000000000001</v>
      </c>
      <c r="F151" s="68">
        <v>0.72589999999999999</v>
      </c>
      <c r="G151" s="71">
        <v>10.48</v>
      </c>
    </row>
    <row r="152" spans="1:7" s="36" customFormat="1" ht="15.75" customHeight="1" x14ac:dyDescent="0.2">
      <c r="A152" s="29" t="s">
        <v>28</v>
      </c>
      <c r="B152" s="20">
        <v>2006</v>
      </c>
      <c r="C152" s="20">
        <v>4</v>
      </c>
      <c r="D152" s="21">
        <f t="shared" si="1"/>
        <v>2006.04</v>
      </c>
      <c r="E152" s="68">
        <v>1.1681999999999999</v>
      </c>
      <c r="F152" s="68">
        <v>0.72850000000000004</v>
      </c>
      <c r="G152" s="71">
        <v>10.43</v>
      </c>
    </row>
    <row r="153" spans="1:7" s="36" customFormat="1" ht="15.75" customHeight="1" x14ac:dyDescent="0.2">
      <c r="A153" s="29" t="s">
        <v>18</v>
      </c>
      <c r="B153" s="20">
        <v>2006</v>
      </c>
      <c r="C153" s="20">
        <v>3</v>
      </c>
      <c r="D153" s="21">
        <f t="shared" si="1"/>
        <v>2006.03</v>
      </c>
      <c r="E153" s="68">
        <v>1.1814</v>
      </c>
      <c r="F153" s="68">
        <v>0.73070000000000002</v>
      </c>
      <c r="G153" s="71">
        <v>10.49</v>
      </c>
    </row>
    <row r="154" spans="1:7" s="36" customFormat="1" ht="15.75" customHeight="1" x14ac:dyDescent="0.2">
      <c r="A154" s="29" t="s">
        <v>19</v>
      </c>
      <c r="B154" s="20">
        <v>2006</v>
      </c>
      <c r="C154" s="20">
        <v>2</v>
      </c>
      <c r="D154" s="21">
        <f t="shared" si="1"/>
        <v>2006.02</v>
      </c>
      <c r="E154" s="68">
        <v>1.2296</v>
      </c>
      <c r="F154" s="68">
        <v>0.7853</v>
      </c>
      <c r="G154" s="71">
        <v>11.14</v>
      </c>
    </row>
    <row r="155" spans="1:7" s="36" customFormat="1" ht="15.75" customHeight="1" x14ac:dyDescent="0.2">
      <c r="A155" s="29" t="s">
        <v>20</v>
      </c>
      <c r="B155" s="20">
        <v>2006</v>
      </c>
      <c r="C155" s="20">
        <v>1</v>
      </c>
      <c r="D155" s="21">
        <f t="shared" si="1"/>
        <v>2006.01</v>
      </c>
      <c r="E155" s="68">
        <v>1.405</v>
      </c>
      <c r="F155" s="68">
        <v>0.87880000000000003</v>
      </c>
      <c r="G155" s="71">
        <v>12.56</v>
      </c>
    </row>
    <row r="156" spans="1:7" s="36" customFormat="1" ht="15.75" customHeight="1" x14ac:dyDescent="0.2">
      <c r="A156" s="29" t="s">
        <v>21</v>
      </c>
      <c r="B156" s="20">
        <v>2005</v>
      </c>
      <c r="C156" s="20">
        <v>12</v>
      </c>
      <c r="D156" s="21">
        <f t="shared" si="1"/>
        <v>2005.12</v>
      </c>
      <c r="E156" s="68">
        <v>1.4164000000000001</v>
      </c>
      <c r="F156" s="68">
        <v>0.9526</v>
      </c>
      <c r="G156" s="71">
        <v>13.25</v>
      </c>
    </row>
    <row r="157" spans="1:7" s="36" customFormat="1" ht="15.75" customHeight="1" x14ac:dyDescent="0.2">
      <c r="A157" s="29" t="s">
        <v>22</v>
      </c>
      <c r="B157" s="20">
        <v>2005</v>
      </c>
      <c r="C157" s="20">
        <v>11</v>
      </c>
      <c r="D157" s="21">
        <f t="shared" si="1"/>
        <v>2005.11</v>
      </c>
      <c r="E157" s="68">
        <v>1.5338000000000001</v>
      </c>
      <c r="F157" s="68">
        <v>0.8417</v>
      </c>
      <c r="G157" s="71">
        <v>12.69</v>
      </c>
    </row>
    <row r="158" spans="1:7" s="36" customFormat="1" ht="15.75" customHeight="1" x14ac:dyDescent="0.2">
      <c r="A158" s="29" t="s">
        <v>23</v>
      </c>
      <c r="B158" s="20">
        <v>2005</v>
      </c>
      <c r="C158" s="20">
        <v>10</v>
      </c>
      <c r="D158" s="21">
        <f t="shared" si="1"/>
        <v>2005.1</v>
      </c>
      <c r="E158" s="68">
        <v>1.7498</v>
      </c>
      <c r="F158" s="68">
        <v>0.87250000000000005</v>
      </c>
      <c r="G158" s="71">
        <v>13.72</v>
      </c>
    </row>
    <row r="159" spans="1:7" s="36" customFormat="1" ht="15.75" customHeight="1" x14ac:dyDescent="0.2">
      <c r="A159" s="29" t="s">
        <v>24</v>
      </c>
      <c r="B159" s="20">
        <v>2005</v>
      </c>
      <c r="C159" s="20">
        <v>9</v>
      </c>
      <c r="D159" s="21">
        <f t="shared" si="1"/>
        <v>2005.09</v>
      </c>
      <c r="E159" s="68">
        <v>1.8304</v>
      </c>
      <c r="F159" s="68">
        <v>0.89949999999999997</v>
      </c>
      <c r="G159" s="71">
        <v>14.23</v>
      </c>
    </row>
    <row r="160" spans="1:7" s="36" customFormat="1" ht="15.75" customHeight="1" x14ac:dyDescent="0.2">
      <c r="A160" s="29" t="s">
        <v>25</v>
      </c>
      <c r="B160" s="20">
        <v>2005</v>
      </c>
      <c r="C160" s="20">
        <v>8</v>
      </c>
      <c r="D160" s="21">
        <f t="shared" si="1"/>
        <v>2005.08</v>
      </c>
      <c r="E160" s="68">
        <v>1.7784</v>
      </c>
      <c r="F160" s="68">
        <v>0.77749999999999997</v>
      </c>
      <c r="G160" s="71">
        <v>12.99</v>
      </c>
    </row>
    <row r="161" spans="1:7" s="36" customFormat="1" ht="15.75" customHeight="1" x14ac:dyDescent="0.2">
      <c r="A161" s="29" t="s">
        <v>26</v>
      </c>
      <c r="B161" s="20">
        <v>2005</v>
      </c>
      <c r="C161" s="20">
        <v>7</v>
      </c>
      <c r="D161" s="21">
        <f t="shared" si="1"/>
        <v>2005.07</v>
      </c>
      <c r="E161" s="68">
        <v>1.7467999999999999</v>
      </c>
      <c r="F161" s="68">
        <v>0.90800000000000003</v>
      </c>
      <c r="G161" s="71">
        <v>14.01</v>
      </c>
    </row>
    <row r="162" spans="1:7" s="36" customFormat="1" ht="15.75" customHeight="1" x14ac:dyDescent="0.2">
      <c r="A162" s="29" t="s">
        <v>27</v>
      </c>
      <c r="B162" s="20">
        <v>2005</v>
      </c>
      <c r="C162" s="20">
        <v>6</v>
      </c>
      <c r="D162" s="21">
        <f t="shared" si="1"/>
        <v>2005.06</v>
      </c>
      <c r="E162" s="68">
        <v>1.5693999999999999</v>
      </c>
      <c r="F162" s="68">
        <v>0.93440000000000001</v>
      </c>
      <c r="G162" s="71">
        <v>13.62</v>
      </c>
    </row>
    <row r="163" spans="1:7" s="36" customFormat="1" ht="15.75" customHeight="1" x14ac:dyDescent="0.2">
      <c r="A163" s="29" t="s">
        <v>2</v>
      </c>
      <c r="B163" s="20">
        <v>2005</v>
      </c>
      <c r="C163" s="20">
        <v>5</v>
      </c>
      <c r="D163" s="21">
        <f t="shared" si="1"/>
        <v>2005.05</v>
      </c>
      <c r="E163" s="68">
        <v>1.4616</v>
      </c>
      <c r="F163" s="68">
        <v>0.95120000000000005</v>
      </c>
      <c r="G163" s="71">
        <v>13.39</v>
      </c>
    </row>
    <row r="164" spans="1:7" s="36" customFormat="1" ht="15.75" customHeight="1" x14ac:dyDescent="0.2">
      <c r="A164" s="29" t="s">
        <v>28</v>
      </c>
      <c r="B164" s="20">
        <v>2005</v>
      </c>
      <c r="C164" s="20">
        <v>4</v>
      </c>
      <c r="D164" s="21">
        <f t="shared" si="1"/>
        <v>2005.04</v>
      </c>
      <c r="E164" s="68">
        <v>1.6001000000000001</v>
      </c>
      <c r="F164" s="68">
        <v>1.0047999999999999</v>
      </c>
      <c r="G164" s="71">
        <v>14.34</v>
      </c>
    </row>
    <row r="165" spans="1:7" s="36" customFormat="1" ht="15.75" customHeight="1" x14ac:dyDescent="0.2">
      <c r="A165" s="29" t="s">
        <v>18</v>
      </c>
      <c r="B165" s="20">
        <v>2005</v>
      </c>
      <c r="C165" s="20">
        <v>3</v>
      </c>
      <c r="D165" s="21">
        <f t="shared" si="1"/>
        <v>2005.03</v>
      </c>
      <c r="E165" s="68">
        <v>1.6669</v>
      </c>
      <c r="F165" s="68">
        <v>0.92410000000000003</v>
      </c>
      <c r="G165" s="71">
        <v>13.87</v>
      </c>
    </row>
    <row r="166" spans="1:7" s="36" customFormat="1" ht="15.75" customHeight="1" x14ac:dyDescent="0.2">
      <c r="A166" s="29" t="s">
        <v>19</v>
      </c>
      <c r="B166" s="20">
        <v>2005</v>
      </c>
      <c r="C166" s="20">
        <v>2</v>
      </c>
      <c r="D166" s="21">
        <f t="shared" si="1"/>
        <v>2005.02</v>
      </c>
      <c r="E166" s="68">
        <v>1.7302999999999999</v>
      </c>
      <c r="F166" s="68">
        <v>0.90500000000000003</v>
      </c>
      <c r="G166" s="71">
        <v>13.93</v>
      </c>
    </row>
    <row r="167" spans="1:7" s="36" customFormat="1" ht="15.75" customHeight="1" x14ac:dyDescent="0.2">
      <c r="A167" s="29" t="s">
        <v>20</v>
      </c>
      <c r="B167" s="20">
        <v>2005</v>
      </c>
      <c r="C167" s="20">
        <v>1</v>
      </c>
      <c r="D167" s="21">
        <f t="shared" si="1"/>
        <v>2005.01</v>
      </c>
      <c r="E167" s="68">
        <v>1.6888000000000001</v>
      </c>
      <c r="F167" s="68">
        <v>0.97289999999999999</v>
      </c>
      <c r="G167" s="71">
        <v>14.38</v>
      </c>
    </row>
    <row r="168" spans="1:7" s="36" customFormat="1" ht="15.75" customHeight="1" x14ac:dyDescent="0.2">
      <c r="A168" s="29" t="s">
        <v>21</v>
      </c>
      <c r="B168" s="20">
        <v>2004</v>
      </c>
      <c r="C168" s="20">
        <v>12</v>
      </c>
      <c r="D168" s="21">
        <f t="shared" si="1"/>
        <v>2004.12</v>
      </c>
      <c r="E168" s="68">
        <v>1.9263999999999999</v>
      </c>
      <c r="F168" s="68">
        <v>0.94789999999999996</v>
      </c>
      <c r="G168" s="71">
        <v>14.99</v>
      </c>
    </row>
    <row r="169" spans="1:7" s="36" customFormat="1" ht="15.75" customHeight="1" x14ac:dyDescent="0.2">
      <c r="A169" s="29" t="s">
        <v>22</v>
      </c>
      <c r="B169" s="20">
        <v>2004</v>
      </c>
      <c r="C169" s="20">
        <v>11</v>
      </c>
      <c r="D169" s="21">
        <f t="shared" si="1"/>
        <v>2004.11</v>
      </c>
      <c r="E169" s="68">
        <v>2.0287000000000002</v>
      </c>
      <c r="F169" s="68">
        <v>0.92459999999999998</v>
      </c>
      <c r="G169" s="71">
        <v>15.14</v>
      </c>
    </row>
    <row r="170" spans="1:7" s="36" customFormat="1" ht="15.75" customHeight="1" x14ac:dyDescent="0.2">
      <c r="A170" s="29" t="s">
        <v>23</v>
      </c>
      <c r="B170" s="20">
        <v>2004</v>
      </c>
      <c r="C170" s="20">
        <v>10</v>
      </c>
      <c r="D170" s="21">
        <f t="shared" si="1"/>
        <v>2004.1</v>
      </c>
      <c r="E170" s="68">
        <v>1.8252999999999999</v>
      </c>
      <c r="F170" s="68">
        <v>0.82909999999999995</v>
      </c>
      <c r="G170" s="71">
        <v>13.6</v>
      </c>
    </row>
    <row r="171" spans="1:7" s="36" customFormat="1" ht="15.75" customHeight="1" x14ac:dyDescent="0.2">
      <c r="A171" s="29" t="s">
        <v>24</v>
      </c>
      <c r="B171" s="20">
        <v>2004</v>
      </c>
      <c r="C171" s="20">
        <v>9</v>
      </c>
      <c r="D171" s="21">
        <f t="shared" si="1"/>
        <v>2004.09</v>
      </c>
      <c r="E171" s="68">
        <v>1.8859999999999999</v>
      </c>
      <c r="F171" s="68">
        <v>0.85429999999999995</v>
      </c>
      <c r="G171" s="71">
        <v>14.03</v>
      </c>
    </row>
    <row r="172" spans="1:7" s="36" customFormat="1" ht="15.75" customHeight="1" x14ac:dyDescent="0.2">
      <c r="A172" s="29" t="s">
        <v>25</v>
      </c>
      <c r="B172" s="20">
        <v>2004</v>
      </c>
      <c r="C172" s="20">
        <v>8</v>
      </c>
      <c r="D172" s="21">
        <f t="shared" si="1"/>
        <v>2004.08</v>
      </c>
      <c r="E172" s="68">
        <v>1.6774</v>
      </c>
      <c r="F172" s="68">
        <v>0.93579999999999997</v>
      </c>
      <c r="G172" s="71">
        <v>14.01</v>
      </c>
    </row>
    <row r="173" spans="1:7" s="36" customFormat="1" ht="15.75" customHeight="1" x14ac:dyDescent="0.2">
      <c r="A173" s="29" t="s">
        <v>26</v>
      </c>
      <c r="B173" s="20">
        <v>2004</v>
      </c>
      <c r="C173" s="20">
        <v>7</v>
      </c>
      <c r="D173" s="21">
        <f t="shared" si="1"/>
        <v>2004.07</v>
      </c>
      <c r="E173" s="68">
        <v>1.9399</v>
      </c>
      <c r="F173" s="68">
        <v>0.68579999999999997</v>
      </c>
      <c r="G173" s="71">
        <v>12.76</v>
      </c>
    </row>
    <row r="174" spans="1:7" s="36" customFormat="1" ht="15.75" customHeight="1" x14ac:dyDescent="0.2">
      <c r="A174" s="29" t="s">
        <v>27</v>
      </c>
      <c r="B174" s="20">
        <v>2004</v>
      </c>
      <c r="C174" s="20">
        <v>6</v>
      </c>
      <c r="D174" s="21">
        <f t="shared" si="1"/>
        <v>2004.06</v>
      </c>
      <c r="E174" s="68">
        <v>2.101</v>
      </c>
      <c r="F174" s="68">
        <v>1.0338000000000001</v>
      </c>
      <c r="G174" s="71">
        <v>16.350000000000001</v>
      </c>
    </row>
    <row r="175" spans="1:7" s="36" customFormat="1" ht="15.75" customHeight="1" x14ac:dyDescent="0.2">
      <c r="A175" s="29" t="s">
        <v>2</v>
      </c>
      <c r="B175" s="20">
        <v>2004</v>
      </c>
      <c r="C175" s="20">
        <v>5</v>
      </c>
      <c r="D175" s="21">
        <f t="shared" si="1"/>
        <v>2004.05</v>
      </c>
      <c r="E175" s="68">
        <v>2.3167</v>
      </c>
      <c r="F175" s="68">
        <v>1.2907999999999999</v>
      </c>
      <c r="G175" s="71">
        <v>19.34</v>
      </c>
    </row>
    <row r="176" spans="1:7" s="36" customFormat="1" ht="15.75" customHeight="1" x14ac:dyDescent="0.2">
      <c r="A176" s="29" t="s">
        <v>28</v>
      </c>
      <c r="B176" s="20">
        <v>2004</v>
      </c>
      <c r="C176" s="20">
        <v>4</v>
      </c>
      <c r="D176" s="21">
        <f t="shared" si="1"/>
        <v>2004.04</v>
      </c>
      <c r="E176" s="68">
        <v>2.448</v>
      </c>
      <c r="F176" s="68">
        <v>1.3001</v>
      </c>
      <c r="G176" s="71">
        <v>19.88</v>
      </c>
    </row>
    <row r="177" spans="1:7" s="36" customFormat="1" ht="15.75" customHeight="1" x14ac:dyDescent="0.2">
      <c r="A177" s="29" t="s">
        <v>18</v>
      </c>
      <c r="B177" s="20">
        <v>2004</v>
      </c>
      <c r="C177" s="20">
        <v>3</v>
      </c>
      <c r="D177" s="21">
        <f t="shared" si="1"/>
        <v>2004.03</v>
      </c>
      <c r="E177" s="68">
        <v>2.3548</v>
      </c>
      <c r="F177" s="68">
        <v>0.84179999999999999</v>
      </c>
      <c r="G177" s="71">
        <v>15.57</v>
      </c>
    </row>
    <row r="178" spans="1:7" s="36" customFormat="1" ht="15.75" customHeight="1" x14ac:dyDescent="0.2">
      <c r="A178" s="29" t="s">
        <v>19</v>
      </c>
      <c r="B178" s="20">
        <v>2004</v>
      </c>
      <c r="C178" s="20">
        <v>2</v>
      </c>
      <c r="D178" s="21">
        <f t="shared" si="1"/>
        <v>2004.02</v>
      </c>
      <c r="E178" s="68">
        <v>1.7911999999999999</v>
      </c>
      <c r="F178" s="68">
        <v>0.62849999999999995</v>
      </c>
      <c r="G178" s="71">
        <v>11.74</v>
      </c>
    </row>
    <row r="179" spans="1:7" s="36" customFormat="1" ht="15.75" customHeight="1" x14ac:dyDescent="0.2">
      <c r="A179" s="29" t="s">
        <v>20</v>
      </c>
      <c r="B179" s="20">
        <v>2004</v>
      </c>
      <c r="C179" s="20">
        <v>1</v>
      </c>
      <c r="D179" s="21">
        <f t="shared" si="1"/>
        <v>2004.01</v>
      </c>
      <c r="E179" s="68">
        <v>1.4509000000000001</v>
      </c>
      <c r="F179" s="68">
        <v>0.69220000000000004</v>
      </c>
      <c r="G179" s="71">
        <v>11.1</v>
      </c>
    </row>
    <row r="180" spans="1:7" s="36" customFormat="1" ht="15.75" customHeight="1" x14ac:dyDescent="0.2">
      <c r="A180" s="29" t="s">
        <v>21</v>
      </c>
      <c r="B180" s="20">
        <v>2003</v>
      </c>
      <c r="C180" s="20">
        <v>12</v>
      </c>
      <c r="D180" s="21">
        <f t="shared" si="1"/>
        <v>2003.12</v>
      </c>
      <c r="E180" s="68">
        <v>1.3565</v>
      </c>
      <c r="F180" s="68">
        <v>0.78820000000000001</v>
      </c>
      <c r="G180" s="71">
        <v>11.61</v>
      </c>
    </row>
    <row r="181" spans="1:7" s="36" customFormat="1" ht="15.75" customHeight="1" x14ac:dyDescent="0.2">
      <c r="A181" s="29" t="s">
        <v>22</v>
      </c>
      <c r="B181" s="20">
        <v>2003</v>
      </c>
      <c r="C181" s="20">
        <v>11</v>
      </c>
      <c r="D181" s="21">
        <f t="shared" si="1"/>
        <v>2003.11</v>
      </c>
      <c r="E181" s="68">
        <v>1.2415</v>
      </c>
      <c r="F181" s="68">
        <v>0.93740000000000001</v>
      </c>
      <c r="G181" s="71">
        <v>12.5</v>
      </c>
    </row>
    <row r="182" spans="1:7" ht="15.75" customHeight="1" x14ac:dyDescent="0.2">
      <c r="A182" s="29" t="s">
        <v>23</v>
      </c>
      <c r="B182" s="20">
        <v>2003</v>
      </c>
      <c r="C182" s="20">
        <v>10</v>
      </c>
      <c r="D182" s="21">
        <f t="shared" si="1"/>
        <v>2003.1</v>
      </c>
      <c r="E182" s="68">
        <v>1.2212000000000001</v>
      </c>
      <c r="F182" s="68">
        <v>1.1415</v>
      </c>
      <c r="G182" s="71">
        <v>14.21</v>
      </c>
    </row>
    <row r="183" spans="1:7" ht="15.75" customHeight="1" x14ac:dyDescent="0.2">
      <c r="A183" s="29" t="s">
        <v>24</v>
      </c>
      <c r="B183" s="20">
        <v>2003</v>
      </c>
      <c r="C183" s="20">
        <v>9</v>
      </c>
      <c r="D183" s="21">
        <f t="shared" si="1"/>
        <v>2003.09</v>
      </c>
      <c r="E183" s="68">
        <v>1.2</v>
      </c>
      <c r="F183" s="68">
        <v>1.1426000000000001</v>
      </c>
      <c r="G183" s="71">
        <v>14.14</v>
      </c>
    </row>
    <row r="184" spans="1:7" ht="15.75" customHeight="1" x14ac:dyDescent="0.2">
      <c r="A184" s="29" t="s">
        <v>25</v>
      </c>
      <c r="B184" s="20">
        <v>2003</v>
      </c>
      <c r="C184" s="20">
        <v>8</v>
      </c>
      <c r="D184" s="21">
        <f t="shared" si="1"/>
        <v>2003.08</v>
      </c>
      <c r="E184" s="68">
        <v>1.222</v>
      </c>
      <c r="F184" s="68">
        <v>1.1213</v>
      </c>
      <c r="G184" s="71">
        <v>14.03</v>
      </c>
    </row>
    <row r="185" spans="1:7" ht="15.75" customHeight="1" x14ac:dyDescent="0.2">
      <c r="A185" s="29" t="s">
        <v>26</v>
      </c>
      <c r="B185" s="20">
        <v>2003</v>
      </c>
      <c r="C185" s="20">
        <v>7</v>
      </c>
      <c r="D185" s="21">
        <f t="shared" si="1"/>
        <v>2003.07</v>
      </c>
      <c r="E185" s="68">
        <v>1.2217</v>
      </c>
      <c r="F185" s="68">
        <v>0.95609999999999995</v>
      </c>
      <c r="G185" s="71">
        <v>12.59</v>
      </c>
    </row>
    <row r="186" spans="1:7" ht="15.75" customHeight="1" x14ac:dyDescent="0.2">
      <c r="A186" s="29" t="s">
        <v>27</v>
      </c>
      <c r="B186" s="20">
        <v>2003</v>
      </c>
      <c r="C186" s="37">
        <v>6</v>
      </c>
      <c r="D186" s="21">
        <f t="shared" si="1"/>
        <v>2003.06</v>
      </c>
      <c r="E186" s="68">
        <v>1.1342000000000001</v>
      </c>
      <c r="F186" s="68">
        <v>0.63570000000000004</v>
      </c>
      <c r="G186" s="71">
        <v>9.5</v>
      </c>
    </row>
    <row r="187" spans="1:7" ht="15.75" customHeight="1" x14ac:dyDescent="0.2">
      <c r="A187" s="29" t="s">
        <v>2</v>
      </c>
      <c r="B187" s="20">
        <v>2003</v>
      </c>
      <c r="C187" s="19">
        <v>5</v>
      </c>
      <c r="D187" s="21">
        <f t="shared" si="1"/>
        <v>2003.05</v>
      </c>
      <c r="E187" s="68">
        <v>1.1083000000000001</v>
      </c>
      <c r="F187" s="68">
        <v>0.62029999999999996</v>
      </c>
      <c r="G187" s="71">
        <v>9.2799999999999994</v>
      </c>
    </row>
    <row r="188" spans="1:7" ht="15.75" customHeight="1" x14ac:dyDescent="0.2">
      <c r="A188" s="29" t="s">
        <v>28</v>
      </c>
      <c r="B188" s="19">
        <v>2003</v>
      </c>
      <c r="C188" s="23">
        <v>4</v>
      </c>
      <c r="D188" s="21">
        <f t="shared" si="1"/>
        <v>2003.04</v>
      </c>
      <c r="E188" s="69">
        <v>1.1117999999999999</v>
      </c>
      <c r="F188" s="69">
        <v>0.6119</v>
      </c>
      <c r="G188" s="67">
        <v>9.2100000000000009</v>
      </c>
    </row>
    <row r="189" spans="1:7" ht="15.75" customHeight="1" x14ac:dyDescent="0.2">
      <c r="A189" s="29" t="s">
        <v>18</v>
      </c>
      <c r="B189" s="23">
        <v>2003</v>
      </c>
      <c r="C189" s="23">
        <v>3</v>
      </c>
      <c r="D189" s="21">
        <f t="shared" si="1"/>
        <v>2003.03</v>
      </c>
      <c r="E189" s="69">
        <v>1.1224000000000001</v>
      </c>
      <c r="F189" s="69">
        <v>0.56430000000000002</v>
      </c>
      <c r="G189" s="67">
        <v>8.84</v>
      </c>
    </row>
    <row r="190" spans="1:7" ht="15.75" customHeight="1" x14ac:dyDescent="0.2">
      <c r="A190" s="29" t="s">
        <v>19</v>
      </c>
      <c r="B190" s="23">
        <v>2003</v>
      </c>
      <c r="C190" s="23">
        <v>2</v>
      </c>
      <c r="D190" s="21">
        <f t="shared" si="1"/>
        <v>2003.02</v>
      </c>
      <c r="E190" s="69">
        <v>1.0801000000000001</v>
      </c>
      <c r="F190" s="69">
        <v>0.64180000000000004</v>
      </c>
      <c r="G190" s="67">
        <v>9.36</v>
      </c>
    </row>
    <row r="191" spans="1:7" ht="15.75" customHeight="1" x14ac:dyDescent="0.2">
      <c r="A191" s="29" t="s">
        <v>20</v>
      </c>
      <c r="B191" s="23">
        <v>2003</v>
      </c>
      <c r="C191" s="23">
        <v>1</v>
      </c>
      <c r="D191" s="21">
        <f t="shared" si="1"/>
        <v>2003.01</v>
      </c>
      <c r="E191" s="73">
        <v>1.1414</v>
      </c>
      <c r="F191" s="73">
        <v>0.64219999999999999</v>
      </c>
      <c r="G191" s="74">
        <v>9.58</v>
      </c>
    </row>
    <row r="192" spans="1:7" ht="15.75" customHeight="1" x14ac:dyDescent="0.2">
      <c r="A192" s="29" t="s">
        <v>21</v>
      </c>
      <c r="B192" s="23">
        <v>2002</v>
      </c>
      <c r="C192" s="23">
        <v>12</v>
      </c>
      <c r="D192" s="21">
        <f t="shared" si="1"/>
        <v>2002.12</v>
      </c>
      <c r="E192" s="73">
        <v>1.1603000000000001</v>
      </c>
      <c r="F192" s="73">
        <v>0.61739999999999995</v>
      </c>
      <c r="G192" s="74">
        <v>9.43</v>
      </c>
    </row>
    <row r="193" spans="1:7" ht="15.75" customHeight="1" x14ac:dyDescent="0.2">
      <c r="A193" s="29" t="s">
        <v>22</v>
      </c>
      <c r="B193" s="23">
        <v>2002</v>
      </c>
      <c r="C193" s="23">
        <v>11</v>
      </c>
      <c r="D193" s="21">
        <f t="shared" si="1"/>
        <v>2002.11</v>
      </c>
      <c r="E193" s="73">
        <v>1.0681</v>
      </c>
      <c r="F193" s="73">
        <v>0.60160000000000002</v>
      </c>
      <c r="G193" s="74">
        <v>8.9700000000000006</v>
      </c>
    </row>
    <row r="194" spans="1:7" ht="15.75" customHeight="1" x14ac:dyDescent="0.2">
      <c r="A194" s="29" t="s">
        <v>23</v>
      </c>
      <c r="B194" s="23">
        <v>2002</v>
      </c>
      <c r="C194" s="23">
        <v>10</v>
      </c>
      <c r="D194" s="21">
        <f t="shared" si="1"/>
        <v>2002.1</v>
      </c>
      <c r="E194" s="73">
        <v>1.0508</v>
      </c>
      <c r="F194" s="73">
        <v>0.77539999999999998</v>
      </c>
      <c r="G194" s="74">
        <v>10.42</v>
      </c>
    </row>
    <row r="195" spans="1:7" ht="15.75" customHeight="1" x14ac:dyDescent="0.2">
      <c r="A195" s="29" t="s">
        <v>24</v>
      </c>
      <c r="B195" s="23">
        <v>2002</v>
      </c>
      <c r="C195" s="23">
        <v>9</v>
      </c>
      <c r="D195" s="21">
        <f t="shared" si="1"/>
        <v>2002.09</v>
      </c>
      <c r="E195" s="73">
        <v>0.97419999999999995</v>
      </c>
      <c r="F195" s="73">
        <v>0.74890000000000001</v>
      </c>
      <c r="G195" s="74">
        <v>9.93</v>
      </c>
    </row>
    <row r="196" spans="1:7" ht="15.75" customHeight="1" x14ac:dyDescent="0.2">
      <c r="A196" s="29" t="s">
        <v>25</v>
      </c>
      <c r="B196" s="23">
        <v>2002</v>
      </c>
      <c r="C196" s="23">
        <v>8</v>
      </c>
      <c r="D196" s="21">
        <f t="shared" si="1"/>
        <v>2002.08</v>
      </c>
      <c r="E196" s="73">
        <v>1.0238</v>
      </c>
      <c r="F196" s="73">
        <v>0.7016</v>
      </c>
      <c r="G196" s="74">
        <v>9.69</v>
      </c>
    </row>
    <row r="197" spans="1:7" ht="15.75" customHeight="1" x14ac:dyDescent="0.2">
      <c r="A197" s="29" t="s">
        <v>26</v>
      </c>
      <c r="B197" s="23">
        <v>2002</v>
      </c>
      <c r="C197" s="23">
        <v>7</v>
      </c>
      <c r="D197" s="21">
        <f t="shared" si="1"/>
        <v>2002.07</v>
      </c>
      <c r="E197" s="73">
        <v>1.0548</v>
      </c>
      <c r="F197" s="73">
        <v>0.59870000000000001</v>
      </c>
      <c r="G197" s="74">
        <v>8.9</v>
      </c>
    </row>
    <row r="198" spans="1:7" ht="15.75" customHeight="1" x14ac:dyDescent="0.2">
      <c r="A198" s="29" t="s">
        <v>27</v>
      </c>
      <c r="B198" s="23">
        <v>2002</v>
      </c>
      <c r="C198" s="23">
        <v>6</v>
      </c>
      <c r="D198" s="21">
        <f t="shared" si="1"/>
        <v>2002.06</v>
      </c>
      <c r="E198" s="73">
        <v>1.0773999999999999</v>
      </c>
      <c r="F198" s="73">
        <v>0.66879999999999995</v>
      </c>
      <c r="G198" s="74">
        <v>9.59</v>
      </c>
    </row>
    <row r="199" spans="1:7" ht="15.75" customHeight="1" x14ac:dyDescent="0.2">
      <c r="A199" s="29" t="s">
        <v>2</v>
      </c>
      <c r="B199" s="23">
        <v>2002</v>
      </c>
      <c r="C199" s="23">
        <v>5</v>
      </c>
      <c r="D199" s="21">
        <f t="shared" si="1"/>
        <v>2002.05</v>
      </c>
      <c r="E199" s="73">
        <v>1.1051</v>
      </c>
      <c r="F199" s="73">
        <v>0.73109999999999997</v>
      </c>
      <c r="G199" s="74">
        <v>10.23</v>
      </c>
    </row>
    <row r="200" spans="1:7" ht="15.75" customHeight="1" x14ac:dyDescent="0.2">
      <c r="A200" s="29" t="s">
        <v>28</v>
      </c>
      <c r="B200" s="23">
        <v>2002</v>
      </c>
      <c r="C200" s="23">
        <v>4</v>
      </c>
      <c r="D200" s="21">
        <f t="shared" si="1"/>
        <v>2002.04</v>
      </c>
      <c r="E200" s="73">
        <v>1.2445999999999999</v>
      </c>
      <c r="F200" s="73">
        <v>0.71640000000000004</v>
      </c>
      <c r="G200" s="74">
        <v>10.59</v>
      </c>
    </row>
    <row r="201" spans="1:7" ht="15.75" customHeight="1" x14ac:dyDescent="0.2">
      <c r="A201" s="29" t="s">
        <v>18</v>
      </c>
      <c r="B201" s="23">
        <v>2002</v>
      </c>
      <c r="C201" s="23">
        <v>3</v>
      </c>
      <c r="D201" s="21">
        <f t="shared" si="1"/>
        <v>2002.03</v>
      </c>
      <c r="E201" s="73">
        <v>1.3210999999999999</v>
      </c>
      <c r="F201" s="73">
        <v>0.64129999999999998</v>
      </c>
      <c r="G201" s="74">
        <v>10.199999999999999</v>
      </c>
    </row>
    <row r="202" spans="1:7" ht="15.75" customHeight="1" x14ac:dyDescent="0.2">
      <c r="A202" s="29" t="s">
        <v>19</v>
      </c>
      <c r="B202" s="23">
        <v>2002</v>
      </c>
      <c r="C202" s="23">
        <v>2</v>
      </c>
      <c r="D202" s="21">
        <f t="shared" ref="D202:D249" si="2">B202+(C202/100)</f>
        <v>2002.02</v>
      </c>
      <c r="E202" s="73">
        <v>1.3289</v>
      </c>
      <c r="F202" s="73">
        <v>0.66100000000000003</v>
      </c>
      <c r="G202" s="74">
        <v>10.4</v>
      </c>
    </row>
    <row r="203" spans="1:7" ht="15.75" customHeight="1" x14ac:dyDescent="0.2">
      <c r="A203" s="29" t="s">
        <v>20</v>
      </c>
      <c r="B203" s="23">
        <v>2002</v>
      </c>
      <c r="C203" s="23">
        <v>1</v>
      </c>
      <c r="D203" s="21">
        <f t="shared" si="2"/>
        <v>2002.01</v>
      </c>
      <c r="E203" s="73">
        <v>1.4436</v>
      </c>
      <c r="F203" s="73">
        <v>0.73140000000000005</v>
      </c>
      <c r="G203" s="74">
        <v>11.42</v>
      </c>
    </row>
    <row r="204" spans="1:7" ht="15.75" customHeight="1" x14ac:dyDescent="0.2">
      <c r="A204" s="29" t="s">
        <v>21</v>
      </c>
      <c r="B204" s="23">
        <v>2001</v>
      </c>
      <c r="C204" s="23">
        <v>12</v>
      </c>
      <c r="D204" s="21">
        <f t="shared" si="2"/>
        <v>2001.12</v>
      </c>
      <c r="E204" s="73">
        <v>1.3744000000000001</v>
      </c>
      <c r="F204" s="73">
        <v>0.70820000000000005</v>
      </c>
      <c r="G204" s="74">
        <v>10.97</v>
      </c>
    </row>
    <row r="205" spans="1:7" ht="15.75" customHeight="1" x14ac:dyDescent="0.2">
      <c r="A205" s="29" t="s">
        <v>22</v>
      </c>
      <c r="B205" s="23">
        <v>2001</v>
      </c>
      <c r="C205" s="23">
        <v>11</v>
      </c>
      <c r="D205" s="21">
        <f t="shared" si="2"/>
        <v>2001.11</v>
      </c>
      <c r="E205" s="73">
        <v>1.4224000000000001</v>
      </c>
      <c r="F205" s="73">
        <v>0.64659999999999995</v>
      </c>
      <c r="G205" s="74">
        <v>10.6</v>
      </c>
    </row>
    <row r="206" spans="1:7" ht="15.75" customHeight="1" x14ac:dyDescent="0.2">
      <c r="A206" s="29" t="s">
        <v>23</v>
      </c>
      <c r="B206" s="23">
        <v>2001</v>
      </c>
      <c r="C206" s="23">
        <v>10</v>
      </c>
      <c r="D206" s="21">
        <f t="shared" si="2"/>
        <v>2001.1</v>
      </c>
      <c r="E206" s="73">
        <v>1.6198999999999999</v>
      </c>
      <c r="F206" s="73">
        <v>0.76229999999999998</v>
      </c>
      <c r="G206" s="74">
        <v>12.3</v>
      </c>
    </row>
    <row r="207" spans="1:7" ht="15.75" customHeight="1" x14ac:dyDescent="0.2">
      <c r="A207" s="29" t="s">
        <v>24</v>
      </c>
      <c r="B207" s="23">
        <v>2001</v>
      </c>
      <c r="C207" s="23">
        <v>9</v>
      </c>
      <c r="D207" s="21">
        <f t="shared" si="2"/>
        <v>2001.09</v>
      </c>
      <c r="E207" s="73">
        <v>2.4134000000000002</v>
      </c>
      <c r="F207" s="73">
        <v>0.81659999999999999</v>
      </c>
      <c r="G207" s="74">
        <v>15.55</v>
      </c>
    </row>
    <row r="208" spans="1:7" ht="15.75" customHeight="1" x14ac:dyDescent="0.2">
      <c r="A208" s="29" t="s">
        <v>25</v>
      </c>
      <c r="B208" s="23">
        <v>2001</v>
      </c>
      <c r="C208" s="23">
        <v>8</v>
      </c>
      <c r="D208" s="21">
        <f t="shared" si="2"/>
        <v>2001.08</v>
      </c>
      <c r="E208" s="73">
        <v>2.2833999999999999</v>
      </c>
      <c r="F208" s="73">
        <v>0.83499999999999996</v>
      </c>
      <c r="G208" s="74">
        <v>15.26</v>
      </c>
    </row>
    <row r="209" spans="1:7" ht="15.75" customHeight="1" x14ac:dyDescent="0.2">
      <c r="A209" s="29" t="s">
        <v>26</v>
      </c>
      <c r="B209" s="23">
        <v>2001</v>
      </c>
      <c r="C209" s="23">
        <v>7</v>
      </c>
      <c r="D209" s="21">
        <f t="shared" si="2"/>
        <v>2001.07</v>
      </c>
      <c r="E209" s="73">
        <v>2.1095999999999999</v>
      </c>
      <c r="F209" s="73">
        <v>0.87050000000000005</v>
      </c>
      <c r="G209" s="74">
        <v>14.96</v>
      </c>
    </row>
    <row r="210" spans="1:7" ht="15.75" customHeight="1" x14ac:dyDescent="0.2">
      <c r="A210" s="29" t="s">
        <v>27</v>
      </c>
      <c r="B210" s="23">
        <v>2001</v>
      </c>
      <c r="C210" s="23">
        <v>6</v>
      </c>
      <c r="D210" s="21">
        <f t="shared" si="2"/>
        <v>2001.06</v>
      </c>
      <c r="E210" s="73">
        <v>2.1907999999999999</v>
      </c>
      <c r="F210" s="73">
        <v>0.82189999999999996</v>
      </c>
      <c r="G210" s="74">
        <v>14.82</v>
      </c>
    </row>
    <row r="211" spans="1:7" ht="15.75" customHeight="1" x14ac:dyDescent="0.2">
      <c r="A211" s="29" t="s">
        <v>2</v>
      </c>
      <c r="B211" s="23">
        <v>2001</v>
      </c>
      <c r="C211" s="23">
        <v>5</v>
      </c>
      <c r="D211" s="21">
        <f t="shared" si="2"/>
        <v>2001.05</v>
      </c>
      <c r="E211" s="73">
        <v>2.0796000000000001</v>
      </c>
      <c r="F211" s="73">
        <v>0.79059999999999997</v>
      </c>
      <c r="G211" s="74">
        <v>14.16</v>
      </c>
    </row>
    <row r="212" spans="1:7" ht="15.75" customHeight="1" x14ac:dyDescent="0.2">
      <c r="A212" s="29" t="s">
        <v>28</v>
      </c>
      <c r="B212" s="23">
        <v>2001</v>
      </c>
      <c r="C212" s="23">
        <v>4</v>
      </c>
      <c r="D212" s="21">
        <f t="shared" si="2"/>
        <v>2001.04</v>
      </c>
      <c r="E212" s="73">
        <v>1.9565999999999999</v>
      </c>
      <c r="F212" s="73">
        <v>0.60640000000000005</v>
      </c>
      <c r="G212" s="74">
        <v>12.12</v>
      </c>
    </row>
    <row r="213" spans="1:7" ht="15.75" customHeight="1" x14ac:dyDescent="0.2">
      <c r="A213" s="29" t="s">
        <v>18</v>
      </c>
      <c r="B213" s="23">
        <v>2001</v>
      </c>
      <c r="C213" s="23">
        <v>3</v>
      </c>
      <c r="D213" s="21">
        <f t="shared" si="2"/>
        <v>2001.03</v>
      </c>
      <c r="E213" s="73">
        <v>1.6709000000000001</v>
      </c>
      <c r="F213" s="73">
        <v>0.63180000000000003</v>
      </c>
      <c r="G213" s="74">
        <v>11.34</v>
      </c>
    </row>
    <row r="214" spans="1:7" ht="15.75" customHeight="1" x14ac:dyDescent="0.2">
      <c r="A214" s="29" t="s">
        <v>19</v>
      </c>
      <c r="B214" s="23">
        <v>2001</v>
      </c>
      <c r="C214" s="23">
        <v>2</v>
      </c>
      <c r="D214" s="21">
        <f t="shared" si="2"/>
        <v>2001.02</v>
      </c>
      <c r="E214" s="73">
        <v>1.4512</v>
      </c>
      <c r="F214" s="73">
        <v>0.57089999999999996</v>
      </c>
      <c r="G214" s="74">
        <v>10.050000000000001</v>
      </c>
    </row>
    <row r="215" spans="1:7" ht="15.75" customHeight="1" x14ac:dyDescent="0.2">
      <c r="A215" s="29" t="s">
        <v>20</v>
      </c>
      <c r="B215" s="23">
        <v>2001</v>
      </c>
      <c r="C215" s="23">
        <v>1</v>
      </c>
      <c r="D215" s="21">
        <f t="shared" si="2"/>
        <v>2001.01</v>
      </c>
      <c r="E215" s="73">
        <v>1.2827</v>
      </c>
      <c r="F215" s="73">
        <v>0.54349999999999998</v>
      </c>
      <c r="G215" s="74">
        <v>9.2200000000000006</v>
      </c>
    </row>
    <row r="216" spans="1:7" ht="15.75" customHeight="1" x14ac:dyDescent="0.2">
      <c r="A216" s="29" t="s">
        <v>21</v>
      </c>
      <c r="B216" s="23">
        <v>2000</v>
      </c>
      <c r="C216" s="23">
        <v>12</v>
      </c>
      <c r="D216" s="21">
        <f t="shared" si="2"/>
        <v>2000.12</v>
      </c>
      <c r="E216" s="73">
        <v>1.6121000000000001</v>
      </c>
      <c r="F216" s="73">
        <v>0.43099999999999999</v>
      </c>
      <c r="G216" s="74">
        <v>9.39</v>
      </c>
    </row>
    <row r="217" spans="1:7" ht="15.75" customHeight="1" x14ac:dyDescent="0.2">
      <c r="A217" s="29" t="s">
        <v>22</v>
      </c>
      <c r="B217" s="23">
        <v>2000</v>
      </c>
      <c r="C217" s="23">
        <v>11</v>
      </c>
      <c r="D217" s="21">
        <f t="shared" si="2"/>
        <v>2000.11</v>
      </c>
      <c r="E217" s="73">
        <v>1.6746000000000001</v>
      </c>
      <c r="F217" s="73">
        <v>0.32800000000000001</v>
      </c>
      <c r="G217" s="74">
        <v>8.7100000000000009</v>
      </c>
    </row>
    <row r="218" spans="1:7" ht="15.75" customHeight="1" x14ac:dyDescent="0.2">
      <c r="A218" s="29" t="s">
        <v>23</v>
      </c>
      <c r="B218" s="23">
        <v>2000</v>
      </c>
      <c r="C218" s="23">
        <v>10</v>
      </c>
      <c r="D218" s="21">
        <f t="shared" si="2"/>
        <v>2000.1</v>
      </c>
      <c r="E218" s="73">
        <v>1.2083999999999999</v>
      </c>
      <c r="F218" s="73">
        <v>0.54959999999999998</v>
      </c>
      <c r="G218" s="74">
        <v>9.01</v>
      </c>
    </row>
    <row r="219" spans="1:7" ht="15.75" customHeight="1" x14ac:dyDescent="0.2">
      <c r="A219" s="29" t="s">
        <v>24</v>
      </c>
      <c r="B219" s="23">
        <v>2000</v>
      </c>
      <c r="C219" s="23">
        <v>9</v>
      </c>
      <c r="D219" s="21">
        <f t="shared" si="2"/>
        <v>2000.09</v>
      </c>
      <c r="E219" s="73">
        <v>1.2463</v>
      </c>
      <c r="F219" s="73">
        <v>0.80020000000000002</v>
      </c>
      <c r="G219" s="74">
        <v>11.32</v>
      </c>
    </row>
    <row r="220" spans="1:7" ht="15.75" customHeight="1" x14ac:dyDescent="0.2">
      <c r="A220" s="29" t="s">
        <v>25</v>
      </c>
      <c r="B220" s="23">
        <v>2000</v>
      </c>
      <c r="C220" s="23">
        <v>8</v>
      </c>
      <c r="D220" s="21">
        <f t="shared" si="2"/>
        <v>2000.08</v>
      </c>
      <c r="E220" s="73">
        <v>1.2499</v>
      </c>
      <c r="F220" s="73">
        <v>0.7127</v>
      </c>
      <c r="G220" s="74">
        <v>10.57</v>
      </c>
    </row>
    <row r="221" spans="1:7" ht="15.75" customHeight="1" x14ac:dyDescent="0.2">
      <c r="A221" s="29" t="s">
        <v>26</v>
      </c>
      <c r="B221" s="23">
        <v>2000</v>
      </c>
      <c r="C221" s="23">
        <v>7</v>
      </c>
      <c r="D221" s="21">
        <f t="shared" si="2"/>
        <v>2000.07</v>
      </c>
      <c r="E221" s="73">
        <v>1.2521</v>
      </c>
      <c r="F221" s="73">
        <v>0.71889999999999998</v>
      </c>
      <c r="G221" s="74">
        <v>10.64</v>
      </c>
    </row>
    <row r="222" spans="1:7" ht="15.75" customHeight="1" x14ac:dyDescent="0.2">
      <c r="A222" s="29" t="s">
        <v>27</v>
      </c>
      <c r="B222" s="23">
        <v>2000</v>
      </c>
      <c r="C222" s="23">
        <v>6</v>
      </c>
      <c r="D222" s="21">
        <f t="shared" si="2"/>
        <v>2000.06</v>
      </c>
      <c r="E222" s="73">
        <v>1.3589</v>
      </c>
      <c r="F222" s="73">
        <v>0.60019999999999996</v>
      </c>
      <c r="G222" s="74">
        <v>9.98</v>
      </c>
    </row>
    <row r="223" spans="1:7" ht="15.75" customHeight="1" x14ac:dyDescent="0.2">
      <c r="A223" s="29" t="s">
        <v>2</v>
      </c>
      <c r="B223" s="23">
        <v>2000</v>
      </c>
      <c r="C223" s="23">
        <v>5</v>
      </c>
      <c r="D223" s="21">
        <f t="shared" si="2"/>
        <v>2000.05</v>
      </c>
      <c r="E223" s="73">
        <v>1.2766</v>
      </c>
      <c r="F223" s="73">
        <v>0.54079999999999995</v>
      </c>
      <c r="G223" s="74">
        <v>9.17</v>
      </c>
    </row>
    <row r="224" spans="1:7" ht="15.75" customHeight="1" x14ac:dyDescent="0.2">
      <c r="A224" s="29" t="s">
        <v>28</v>
      </c>
      <c r="B224" s="23">
        <v>2000</v>
      </c>
      <c r="C224" s="23">
        <v>4</v>
      </c>
      <c r="D224" s="21">
        <f t="shared" si="2"/>
        <v>2000.04</v>
      </c>
      <c r="E224" s="73">
        <v>1.1194</v>
      </c>
      <c r="F224" s="73">
        <v>0.61560000000000004</v>
      </c>
      <c r="G224" s="74">
        <v>9.27</v>
      </c>
    </row>
    <row r="225" spans="1:7" ht="15.75" customHeight="1" x14ac:dyDescent="0.2">
      <c r="A225" s="29" t="s">
        <v>18</v>
      </c>
      <c r="B225" s="23">
        <v>2000</v>
      </c>
      <c r="C225" s="23">
        <v>3</v>
      </c>
      <c r="D225" s="21">
        <f t="shared" si="2"/>
        <v>2000.03</v>
      </c>
      <c r="E225" s="73">
        <v>1.0218</v>
      </c>
      <c r="F225" s="73">
        <v>0.66249999999999998</v>
      </c>
      <c r="G225" s="74">
        <v>9.34</v>
      </c>
    </row>
    <row r="226" spans="1:7" ht="15.75" customHeight="1" x14ac:dyDescent="0.2">
      <c r="A226" s="29" t="s">
        <v>19</v>
      </c>
      <c r="B226" s="23">
        <v>2000</v>
      </c>
      <c r="C226" s="23">
        <v>2</v>
      </c>
      <c r="D226" s="21">
        <f t="shared" si="2"/>
        <v>2000.02</v>
      </c>
      <c r="E226" s="73">
        <v>0.93220000000000003</v>
      </c>
      <c r="F226" s="73">
        <v>0.6915</v>
      </c>
      <c r="G226" s="74">
        <v>9.2799999999999994</v>
      </c>
    </row>
    <row r="227" spans="1:7" ht="15.75" customHeight="1" x14ac:dyDescent="0.2">
      <c r="A227" s="29" t="s">
        <v>20</v>
      </c>
      <c r="B227" s="23">
        <v>2000</v>
      </c>
      <c r="C227" s="23">
        <v>1</v>
      </c>
      <c r="D227" s="21">
        <f t="shared" si="2"/>
        <v>2000.01</v>
      </c>
      <c r="E227" s="73">
        <v>0.91090000000000004</v>
      </c>
      <c r="F227" s="73">
        <v>0.73519999999999996</v>
      </c>
      <c r="G227" s="74">
        <v>9.58</v>
      </c>
    </row>
    <row r="228" spans="1:7" ht="15.75" customHeight="1" x14ac:dyDescent="0.2">
      <c r="A228" s="29" t="s">
        <v>21</v>
      </c>
      <c r="B228" s="23">
        <v>1999</v>
      </c>
      <c r="C228" s="23">
        <v>12</v>
      </c>
      <c r="D228" s="21">
        <f t="shared" si="2"/>
        <v>1999.12</v>
      </c>
      <c r="E228" s="73">
        <v>0.91859999999999997</v>
      </c>
      <c r="F228" s="73">
        <v>0.74160000000000004</v>
      </c>
      <c r="G228" s="74">
        <v>9.67</v>
      </c>
    </row>
    <row r="229" spans="1:7" ht="15.75" customHeight="1" x14ac:dyDescent="0.2">
      <c r="A229" s="29" t="s">
        <v>22</v>
      </c>
      <c r="B229" s="23">
        <v>1999</v>
      </c>
      <c r="C229" s="23">
        <v>11</v>
      </c>
      <c r="D229" s="21">
        <f t="shared" si="2"/>
        <v>1999.11</v>
      </c>
      <c r="E229" s="73">
        <v>1.1135999999999999</v>
      </c>
      <c r="F229" s="73">
        <v>0.68710000000000004</v>
      </c>
      <c r="G229" s="74">
        <v>9.8800000000000008</v>
      </c>
    </row>
    <row r="230" spans="1:7" ht="15.75" customHeight="1" x14ac:dyDescent="0.2">
      <c r="A230" s="29" t="s">
        <v>23</v>
      </c>
      <c r="B230" s="23">
        <v>1999</v>
      </c>
      <c r="C230" s="23">
        <v>10</v>
      </c>
      <c r="D230" s="21">
        <f t="shared" si="2"/>
        <v>1999.1</v>
      </c>
      <c r="E230" s="69">
        <v>1.1729000000000001</v>
      </c>
      <c r="F230" s="69">
        <v>0.86880000000000002</v>
      </c>
      <c r="G230" s="67">
        <v>11.66</v>
      </c>
    </row>
    <row r="231" spans="1:7" ht="15.75" customHeight="1" x14ac:dyDescent="0.2">
      <c r="A231" s="29" t="s">
        <v>24</v>
      </c>
      <c r="B231" s="23">
        <v>1999</v>
      </c>
      <c r="C231" s="23">
        <v>9</v>
      </c>
      <c r="D231" s="21">
        <f t="shared" si="2"/>
        <v>1999.09</v>
      </c>
      <c r="E231" s="69">
        <v>1.4318</v>
      </c>
      <c r="F231" s="69">
        <v>1.1554</v>
      </c>
      <c r="G231" s="67">
        <v>15.06</v>
      </c>
    </row>
    <row r="232" spans="1:7" ht="15.75" customHeight="1" x14ac:dyDescent="0.2">
      <c r="A232" s="29" t="s">
        <v>25</v>
      </c>
      <c r="B232" s="23">
        <v>1999</v>
      </c>
      <c r="C232" s="23">
        <v>8</v>
      </c>
      <c r="D232" s="21">
        <f t="shared" si="2"/>
        <v>1999.08</v>
      </c>
      <c r="E232" s="69">
        <v>1.5053000000000001</v>
      </c>
      <c r="F232" s="69">
        <v>1.3374999999999999</v>
      </c>
      <c r="G232" s="67">
        <v>16.899999999999999</v>
      </c>
    </row>
    <row r="233" spans="1:7" ht="15.75" customHeight="1" x14ac:dyDescent="0.2">
      <c r="A233" s="29" t="s">
        <v>26</v>
      </c>
      <c r="B233" s="23">
        <v>1999</v>
      </c>
      <c r="C233" s="23">
        <v>7</v>
      </c>
      <c r="D233" s="21">
        <f t="shared" si="2"/>
        <v>1999.07</v>
      </c>
      <c r="E233" s="73">
        <v>1.4263999999999999</v>
      </c>
      <c r="F233" s="73">
        <v>1.0304</v>
      </c>
      <c r="G233" s="74">
        <v>13.96</v>
      </c>
    </row>
    <row r="234" spans="1:7" ht="15.75" customHeight="1" x14ac:dyDescent="0.2">
      <c r="A234" s="29" t="s">
        <v>27</v>
      </c>
      <c r="B234" s="23">
        <v>1999</v>
      </c>
      <c r="C234" s="23">
        <v>6</v>
      </c>
      <c r="D234" s="21">
        <f t="shared" si="2"/>
        <v>1999.06</v>
      </c>
      <c r="E234" s="73">
        <v>1.6275999999999999</v>
      </c>
      <c r="F234" s="73">
        <v>0.71399999999999997</v>
      </c>
      <c r="G234" s="74">
        <v>11.91</v>
      </c>
    </row>
    <row r="235" spans="1:7" ht="15.75" customHeight="1" x14ac:dyDescent="0.2">
      <c r="A235" s="29" t="s">
        <v>2</v>
      </c>
      <c r="B235" s="23">
        <v>1999</v>
      </c>
      <c r="C235" s="23">
        <v>5</v>
      </c>
      <c r="D235" s="21">
        <f t="shared" si="2"/>
        <v>1999.05</v>
      </c>
      <c r="E235" s="73">
        <v>1.1676</v>
      </c>
      <c r="F235" s="73">
        <v>0.75729999999999997</v>
      </c>
      <c r="G235" s="74">
        <v>10.68</v>
      </c>
    </row>
    <row r="236" spans="1:7" ht="15.75" customHeight="1" x14ac:dyDescent="0.2">
      <c r="A236" s="29" t="s">
        <v>28</v>
      </c>
      <c r="B236" s="23">
        <v>1999</v>
      </c>
      <c r="C236" s="23">
        <v>4</v>
      </c>
      <c r="D236" s="21">
        <f t="shared" si="2"/>
        <v>1999.04</v>
      </c>
      <c r="E236" s="73">
        <v>1.0673999999999999</v>
      </c>
      <c r="F236" s="73">
        <v>0.89059999999999995</v>
      </c>
      <c r="G236" s="74">
        <v>11.48</v>
      </c>
    </row>
    <row r="237" spans="1:7" ht="15.75" customHeight="1" x14ac:dyDescent="0.2">
      <c r="A237" s="29" t="s">
        <v>18</v>
      </c>
      <c r="B237" s="23">
        <v>1999</v>
      </c>
      <c r="C237" s="23">
        <v>3</v>
      </c>
      <c r="D237" s="21">
        <f t="shared" si="2"/>
        <v>1999.03</v>
      </c>
      <c r="E237" s="73">
        <v>1.3635999999999999</v>
      </c>
      <c r="F237" s="73">
        <v>0.77500000000000002</v>
      </c>
      <c r="G237" s="74">
        <v>11.52</v>
      </c>
    </row>
    <row r="238" spans="1:7" ht="15.75" customHeight="1" x14ac:dyDescent="0.2">
      <c r="A238" s="29" t="s">
        <v>19</v>
      </c>
      <c r="B238" s="23">
        <v>1999</v>
      </c>
      <c r="C238" s="23">
        <v>2</v>
      </c>
      <c r="D238" s="21">
        <f t="shared" si="2"/>
        <v>1999.02</v>
      </c>
      <c r="E238" s="73">
        <v>1.4076</v>
      </c>
      <c r="F238" s="73">
        <v>0.73140000000000005</v>
      </c>
      <c r="G238" s="74">
        <v>11.29</v>
      </c>
    </row>
    <row r="239" spans="1:7" ht="15.75" customHeight="1" x14ac:dyDescent="0.2">
      <c r="A239" s="29" t="s">
        <v>20</v>
      </c>
      <c r="B239" s="23">
        <v>1999</v>
      </c>
      <c r="C239" s="23">
        <v>1</v>
      </c>
      <c r="D239" s="21">
        <f t="shared" si="2"/>
        <v>1999.01</v>
      </c>
      <c r="E239" s="73">
        <v>1.5448999999999999</v>
      </c>
      <c r="F239" s="73">
        <v>1.0273000000000001</v>
      </c>
      <c r="G239" s="74">
        <v>14.34</v>
      </c>
    </row>
    <row r="240" spans="1:7" ht="15.75" customHeight="1" x14ac:dyDescent="0.2">
      <c r="A240" s="29" t="s">
        <v>21</v>
      </c>
      <c r="B240" s="23">
        <v>1998</v>
      </c>
      <c r="C240" s="23">
        <v>12</v>
      </c>
      <c r="D240" s="21">
        <f t="shared" si="2"/>
        <v>1998.12</v>
      </c>
      <c r="E240" s="73">
        <v>1.5539000000000001</v>
      </c>
      <c r="F240" s="73">
        <v>1.3452</v>
      </c>
      <c r="G240" s="74">
        <v>17.14</v>
      </c>
    </row>
    <row r="241" spans="1:7" ht="15.75" customHeight="1" x14ac:dyDescent="0.2">
      <c r="A241" s="29" t="s">
        <v>22</v>
      </c>
      <c r="B241" s="23">
        <v>1998</v>
      </c>
      <c r="C241" s="23">
        <v>11</v>
      </c>
      <c r="D241" s="21">
        <f t="shared" si="2"/>
        <v>1998.11</v>
      </c>
      <c r="E241" s="73">
        <v>1.911</v>
      </c>
      <c r="F241" s="73">
        <v>1.1629</v>
      </c>
      <c r="G241" s="74">
        <v>16.809999999999999</v>
      </c>
    </row>
    <row r="242" spans="1:7" ht="15.75" customHeight="1" x14ac:dyDescent="0.2">
      <c r="A242" s="29" t="s">
        <v>23</v>
      </c>
      <c r="B242" s="23">
        <v>1998</v>
      </c>
      <c r="C242" s="23">
        <v>10</v>
      </c>
      <c r="D242" s="21">
        <f t="shared" si="2"/>
        <v>1998.1</v>
      </c>
      <c r="E242" s="73">
        <v>2.7172000000000001</v>
      </c>
      <c r="F242" s="73">
        <v>0.78900000000000003</v>
      </c>
      <c r="G242" s="74">
        <v>16.37</v>
      </c>
    </row>
    <row r="243" spans="1:7" ht="15.75" customHeight="1" x14ac:dyDescent="0.2">
      <c r="A243" s="29" t="s">
        <v>24</v>
      </c>
      <c r="B243" s="23">
        <v>1998</v>
      </c>
      <c r="C243" s="23">
        <v>9</v>
      </c>
      <c r="D243" s="21">
        <f t="shared" si="2"/>
        <v>1998.09</v>
      </c>
      <c r="E243" s="73">
        <v>3.0821999999999998</v>
      </c>
      <c r="F243" s="73">
        <v>0.53069999999999995</v>
      </c>
      <c r="G243" s="74">
        <v>15.4</v>
      </c>
    </row>
    <row r="244" spans="1:7" ht="15.75" customHeight="1" x14ac:dyDescent="0.2">
      <c r="A244" s="29" t="s">
        <v>25</v>
      </c>
      <c r="B244" s="23">
        <v>1998</v>
      </c>
      <c r="C244" s="23">
        <v>8</v>
      </c>
      <c r="D244" s="21">
        <f t="shared" si="2"/>
        <v>1998.08</v>
      </c>
      <c r="E244" s="73">
        <v>2.4058999999999999</v>
      </c>
      <c r="F244" s="73">
        <v>0.74150000000000005</v>
      </c>
      <c r="G244" s="74">
        <v>14.87</v>
      </c>
    </row>
    <row r="245" spans="1:7" ht="15.75" customHeight="1" x14ac:dyDescent="0.2">
      <c r="A245" s="29" t="s">
        <v>26</v>
      </c>
      <c r="B245" s="23">
        <v>1998</v>
      </c>
      <c r="C245" s="23">
        <v>7</v>
      </c>
      <c r="D245" s="21">
        <f t="shared" si="2"/>
        <v>1998.07</v>
      </c>
      <c r="E245" s="73">
        <v>2.2320000000000002</v>
      </c>
      <c r="F245" s="73">
        <v>0.75229999999999997</v>
      </c>
      <c r="G245" s="74">
        <v>14.36</v>
      </c>
    </row>
    <row r="246" spans="1:7" ht="15.75" customHeight="1" x14ac:dyDescent="0.2">
      <c r="A246" s="29" t="s">
        <v>27</v>
      </c>
      <c r="B246" s="23">
        <v>1998</v>
      </c>
      <c r="C246" s="23">
        <v>6</v>
      </c>
      <c r="D246" s="21">
        <f t="shared" si="2"/>
        <v>1998.06</v>
      </c>
      <c r="E246" s="73">
        <v>2.0165999999999999</v>
      </c>
      <c r="F246" s="73">
        <v>0.69920000000000004</v>
      </c>
      <c r="G246" s="74">
        <v>13.14</v>
      </c>
    </row>
    <row r="247" spans="1:7" ht="15.75" customHeight="1" x14ac:dyDescent="0.2">
      <c r="A247" s="29" t="s">
        <v>2</v>
      </c>
      <c r="B247" s="23">
        <v>1998</v>
      </c>
      <c r="C247" s="23">
        <v>5</v>
      </c>
      <c r="D247" s="21">
        <f t="shared" si="2"/>
        <v>1998.05</v>
      </c>
      <c r="E247" s="73">
        <v>1.6656</v>
      </c>
      <c r="F247" s="73">
        <v>0.52990000000000004</v>
      </c>
      <c r="G247" s="74">
        <v>10.44</v>
      </c>
    </row>
    <row r="248" spans="1:7" ht="15.75" customHeight="1" x14ac:dyDescent="0.2">
      <c r="A248" s="29" t="s">
        <v>28</v>
      </c>
      <c r="B248" s="23">
        <v>1998</v>
      </c>
      <c r="C248" s="23">
        <v>4</v>
      </c>
      <c r="D248" s="21">
        <f t="shared" si="2"/>
        <v>1998.04</v>
      </c>
      <c r="E248" s="73">
        <v>1.4783999999999999</v>
      </c>
      <c r="F248" s="73">
        <v>0.68340000000000001</v>
      </c>
      <c r="G248" s="74">
        <v>11.12</v>
      </c>
    </row>
    <row r="249" spans="1:7" ht="15.75" customHeight="1" x14ac:dyDescent="0.2">
      <c r="A249" s="29" t="s">
        <v>18</v>
      </c>
      <c r="B249" s="23">
        <v>1998</v>
      </c>
      <c r="C249" s="23">
        <v>3</v>
      </c>
      <c r="D249" s="21">
        <f t="shared" si="2"/>
        <v>1998.03</v>
      </c>
      <c r="E249" s="73">
        <v>1.4442999999999999</v>
      </c>
      <c r="F249" s="73">
        <v>0.7964</v>
      </c>
      <c r="G249" s="74">
        <v>11.98</v>
      </c>
    </row>
    <row r="250" spans="1:7" ht="15.75" customHeight="1" x14ac:dyDescent="0.2">
      <c r="A250" s="29" t="s">
        <v>19</v>
      </c>
      <c r="B250" s="23">
        <v>1998</v>
      </c>
      <c r="C250" s="23">
        <v>2</v>
      </c>
      <c r="D250" s="21">
        <f>B250+(C250/100)</f>
        <v>1998.02</v>
      </c>
      <c r="E250" s="73">
        <v>1.5005999999999999</v>
      </c>
      <c r="F250" s="73">
        <v>0.83540000000000003</v>
      </c>
      <c r="G250" s="74">
        <v>12.52</v>
      </c>
    </row>
    <row r="251" spans="1:7" ht="15.75" customHeight="1" x14ac:dyDescent="0.2">
      <c r="A251" s="29" t="s">
        <v>20</v>
      </c>
      <c r="B251" s="23">
        <v>1998</v>
      </c>
      <c r="C251" s="23">
        <v>1</v>
      </c>
      <c r="D251" s="21">
        <f>B251+(C251/100)</f>
        <v>1998.01</v>
      </c>
      <c r="E251" s="73">
        <v>1.242</v>
      </c>
      <c r="F251" s="73">
        <v>0.93659999999999999</v>
      </c>
      <c r="G251" s="74">
        <v>12.5</v>
      </c>
    </row>
    <row r="252" spans="1:7" ht="15.75" customHeight="1" x14ac:dyDescent="0.2">
      <c r="A252" s="29" t="s">
        <v>21</v>
      </c>
      <c r="B252" s="23">
        <v>1997</v>
      </c>
      <c r="C252" s="23">
        <v>12</v>
      </c>
      <c r="D252" s="21">
        <f t="shared" ref="D252:D287" si="3">B252+(C252/100)</f>
        <v>1997.12</v>
      </c>
      <c r="E252" s="73">
        <v>1.4705999999999999</v>
      </c>
      <c r="F252" s="73">
        <v>0.8508</v>
      </c>
      <c r="G252" s="74">
        <v>12.55</v>
      </c>
    </row>
    <row r="253" spans="1:7" ht="15.75" customHeight="1" x14ac:dyDescent="0.2">
      <c r="A253" s="29" t="s">
        <v>22</v>
      </c>
      <c r="B253" s="23">
        <v>1997</v>
      </c>
      <c r="C253" s="23">
        <v>11</v>
      </c>
      <c r="D253" s="21">
        <f t="shared" si="3"/>
        <v>1997.11</v>
      </c>
      <c r="E253" s="73">
        <v>1.7345999999999999</v>
      </c>
      <c r="F253" s="73">
        <v>0.71989999999999998</v>
      </c>
      <c r="G253" s="74">
        <v>12.33</v>
      </c>
    </row>
    <row r="254" spans="1:7" ht="15.75" customHeight="1" x14ac:dyDescent="0.2">
      <c r="A254" s="29" t="s">
        <v>23</v>
      </c>
      <c r="B254" s="23">
        <v>1997</v>
      </c>
      <c r="C254" s="23">
        <v>10</v>
      </c>
      <c r="D254" s="21">
        <f t="shared" si="3"/>
        <v>1997.1</v>
      </c>
      <c r="E254" s="73">
        <v>1.5504</v>
      </c>
      <c r="F254" s="73">
        <v>0.77649999999999997</v>
      </c>
      <c r="G254" s="74">
        <v>12.18</v>
      </c>
    </row>
    <row r="255" spans="1:7" ht="15.75" customHeight="1" x14ac:dyDescent="0.2">
      <c r="A255" s="29" t="s">
        <v>24</v>
      </c>
      <c r="B255" s="23">
        <v>1997</v>
      </c>
      <c r="C255" s="23">
        <v>9</v>
      </c>
      <c r="D255" s="21">
        <f t="shared" si="3"/>
        <v>1997.09</v>
      </c>
      <c r="E255" s="73">
        <v>1.1173</v>
      </c>
      <c r="F255" s="73">
        <v>0.9425</v>
      </c>
      <c r="G255" s="74">
        <v>12.11</v>
      </c>
    </row>
    <row r="256" spans="1:7" ht="15.75" customHeight="1" x14ac:dyDescent="0.2">
      <c r="A256" s="29" t="s">
        <v>25</v>
      </c>
      <c r="B256" s="23">
        <v>1997</v>
      </c>
      <c r="C256" s="23">
        <v>8</v>
      </c>
      <c r="D256" s="21">
        <f t="shared" si="3"/>
        <v>1997.08</v>
      </c>
      <c r="E256" s="73">
        <v>1.1496</v>
      </c>
      <c r="F256" s="73">
        <v>0.89810000000000001</v>
      </c>
      <c r="G256" s="74">
        <v>11.84</v>
      </c>
    </row>
    <row r="257" spans="1:7" ht="15.75" customHeight="1" x14ac:dyDescent="0.2">
      <c r="A257" s="29" t="s">
        <v>26</v>
      </c>
      <c r="B257" s="23">
        <v>1997</v>
      </c>
      <c r="C257" s="23">
        <v>7</v>
      </c>
      <c r="D257" s="21">
        <f t="shared" si="3"/>
        <v>1997.07</v>
      </c>
      <c r="E257" s="73">
        <v>1.1532</v>
      </c>
      <c r="F257" s="73">
        <v>0.72789999999999999</v>
      </c>
      <c r="G257" s="74">
        <v>10.37</v>
      </c>
    </row>
    <row r="258" spans="1:7" ht="15.75" customHeight="1" x14ac:dyDescent="0.2">
      <c r="A258" s="29" t="s">
        <v>27</v>
      </c>
      <c r="B258" s="23">
        <v>1997</v>
      </c>
      <c r="C258" s="23">
        <v>6</v>
      </c>
      <c r="D258" s="21">
        <f t="shared" si="3"/>
        <v>1997.06</v>
      </c>
      <c r="E258" s="73">
        <v>1.1849000000000001</v>
      </c>
      <c r="F258" s="73">
        <v>0.66149999999999998</v>
      </c>
      <c r="G258" s="74">
        <v>9.9</v>
      </c>
    </row>
    <row r="259" spans="1:7" ht="15.75" customHeight="1" x14ac:dyDescent="0.2">
      <c r="A259" s="29" t="s">
        <v>2</v>
      </c>
      <c r="B259" s="23">
        <v>1997</v>
      </c>
      <c r="C259" s="23">
        <v>5</v>
      </c>
      <c r="D259" s="21">
        <f t="shared" si="3"/>
        <v>1997.05</v>
      </c>
      <c r="E259" s="73">
        <v>0.97560000000000002</v>
      </c>
      <c r="F259" s="73">
        <v>0.73260000000000003</v>
      </c>
      <c r="G259" s="74">
        <v>9.7899999999999991</v>
      </c>
    </row>
    <row r="260" spans="1:7" ht="15.75" customHeight="1" x14ac:dyDescent="0.2">
      <c r="A260" s="29" t="s">
        <v>28</v>
      </c>
      <c r="B260" s="23">
        <v>1997</v>
      </c>
      <c r="C260" s="23">
        <v>4</v>
      </c>
      <c r="D260" s="21">
        <f t="shared" si="3"/>
        <v>1997.04</v>
      </c>
      <c r="E260" s="73">
        <v>1.0728</v>
      </c>
      <c r="F260" s="73">
        <v>0.79239999999999999</v>
      </c>
      <c r="G260" s="74">
        <v>10.65</v>
      </c>
    </row>
    <row r="261" spans="1:7" ht="15.75" customHeight="1" x14ac:dyDescent="0.2">
      <c r="A261" s="29" t="s">
        <v>18</v>
      </c>
      <c r="B261" s="23">
        <v>1997</v>
      </c>
      <c r="C261" s="23">
        <v>3</v>
      </c>
      <c r="D261" s="21">
        <f t="shared" si="3"/>
        <v>1997.03</v>
      </c>
      <c r="E261" s="73">
        <v>1.2185999999999999</v>
      </c>
      <c r="F261" s="73">
        <v>0.82620000000000005</v>
      </c>
      <c r="G261" s="74">
        <v>11.45</v>
      </c>
    </row>
    <row r="262" spans="1:7" ht="15.75" customHeight="1" x14ac:dyDescent="0.2">
      <c r="A262" s="29" t="s">
        <v>19</v>
      </c>
      <c r="B262" s="23">
        <v>1997</v>
      </c>
      <c r="C262" s="23">
        <v>2</v>
      </c>
      <c r="D262" s="21">
        <f t="shared" si="3"/>
        <v>1997.02</v>
      </c>
      <c r="E262" s="73">
        <v>1.1092</v>
      </c>
      <c r="F262" s="73">
        <v>0.85270000000000001</v>
      </c>
      <c r="G262" s="74">
        <v>11.3</v>
      </c>
    </row>
    <row r="263" spans="1:7" ht="15.75" customHeight="1" x14ac:dyDescent="0.2">
      <c r="A263" s="29" t="s">
        <v>20</v>
      </c>
      <c r="B263" s="23">
        <v>1997</v>
      </c>
      <c r="C263" s="23">
        <v>1</v>
      </c>
      <c r="D263" s="21">
        <f t="shared" si="3"/>
        <v>1997.01</v>
      </c>
      <c r="E263" s="73">
        <v>0.91200000000000003</v>
      </c>
      <c r="F263" s="73">
        <v>0.87070000000000003</v>
      </c>
      <c r="G263" s="74">
        <v>10.77</v>
      </c>
    </row>
    <row r="264" spans="1:7" ht="15.75" customHeight="1" x14ac:dyDescent="0.2">
      <c r="A264" s="29" t="s">
        <v>21</v>
      </c>
      <c r="B264" s="23">
        <v>1996</v>
      </c>
      <c r="C264" s="23">
        <v>12</v>
      </c>
      <c r="D264" s="21">
        <f t="shared" si="3"/>
        <v>1996.12</v>
      </c>
      <c r="E264" s="73">
        <v>0.78220000000000001</v>
      </c>
      <c r="F264" s="73">
        <v>0.91190000000000004</v>
      </c>
      <c r="G264" s="74">
        <v>10.67</v>
      </c>
    </row>
    <row r="265" spans="1:7" ht="15.75" customHeight="1" x14ac:dyDescent="0.2">
      <c r="A265" s="29" t="s">
        <v>22</v>
      </c>
      <c r="B265" s="23">
        <v>1996</v>
      </c>
      <c r="C265" s="23">
        <v>11</v>
      </c>
      <c r="D265" s="21">
        <f t="shared" si="3"/>
        <v>1996.11</v>
      </c>
      <c r="E265" s="73">
        <v>0.82630000000000003</v>
      </c>
      <c r="F265" s="73">
        <v>0.97909999999999997</v>
      </c>
      <c r="G265" s="74">
        <v>11.41</v>
      </c>
    </row>
    <row r="266" spans="1:7" ht="15.75" customHeight="1" x14ac:dyDescent="0.2">
      <c r="A266" s="29" t="s">
        <v>23</v>
      </c>
      <c r="B266" s="23">
        <v>1996</v>
      </c>
      <c r="C266" s="23">
        <v>10</v>
      </c>
      <c r="D266" s="21">
        <f t="shared" si="3"/>
        <v>1996.1</v>
      </c>
      <c r="E266" s="73">
        <v>1.5311999999999999</v>
      </c>
      <c r="F266" s="73">
        <v>1.0056</v>
      </c>
      <c r="G266" s="74">
        <v>14.11</v>
      </c>
    </row>
    <row r="267" spans="1:7" ht="15.75" customHeight="1" x14ac:dyDescent="0.2">
      <c r="A267" s="29" t="s">
        <v>24</v>
      </c>
      <c r="B267" s="23">
        <v>1996</v>
      </c>
      <c r="C267" s="23">
        <v>9</v>
      </c>
      <c r="D267" s="21">
        <f t="shared" si="3"/>
        <v>1996.09</v>
      </c>
      <c r="E267" s="73">
        <v>1.6656</v>
      </c>
      <c r="F267" s="73">
        <v>1.0691999999999999</v>
      </c>
      <c r="G267" s="74">
        <v>15.13</v>
      </c>
    </row>
    <row r="268" spans="1:7" ht="15.75" customHeight="1" x14ac:dyDescent="0.2">
      <c r="A268" s="29" t="s">
        <v>25</v>
      </c>
      <c r="B268" s="23">
        <v>1996</v>
      </c>
      <c r="C268" s="23">
        <v>8</v>
      </c>
      <c r="D268" s="21">
        <f t="shared" si="3"/>
        <v>1996.08</v>
      </c>
      <c r="E268" s="73">
        <v>1.6656</v>
      </c>
      <c r="F268" s="73">
        <v>0.99739999999999995</v>
      </c>
      <c r="G268" s="74">
        <v>14.51</v>
      </c>
    </row>
    <row r="269" spans="1:7" ht="15.75" customHeight="1" x14ac:dyDescent="0.2">
      <c r="A269" s="29" t="s">
        <v>26</v>
      </c>
      <c r="B269" s="23">
        <v>1996</v>
      </c>
      <c r="C269" s="23">
        <v>7</v>
      </c>
      <c r="D269" s="21">
        <f t="shared" si="3"/>
        <v>1996.07</v>
      </c>
      <c r="E269" s="73">
        <v>1.6476</v>
      </c>
      <c r="F269" s="73">
        <v>0.90620000000000001</v>
      </c>
      <c r="G269" s="74">
        <v>13.65</v>
      </c>
    </row>
    <row r="270" spans="1:7" ht="15.75" customHeight="1" x14ac:dyDescent="0.2">
      <c r="A270" s="29" t="s">
        <v>27</v>
      </c>
      <c r="B270" s="23">
        <v>1996</v>
      </c>
      <c r="C270" s="23">
        <v>6</v>
      </c>
      <c r="D270" s="21">
        <f t="shared" si="3"/>
        <v>1996.06</v>
      </c>
      <c r="E270" s="73">
        <v>1.4466000000000001</v>
      </c>
      <c r="F270" s="73">
        <v>0.92810000000000004</v>
      </c>
      <c r="G270" s="74">
        <v>13.14</v>
      </c>
    </row>
    <row r="271" spans="1:7" ht="15.75" customHeight="1" x14ac:dyDescent="0.2">
      <c r="A271" s="29" t="s">
        <v>2</v>
      </c>
      <c r="B271" s="23">
        <v>1996</v>
      </c>
      <c r="C271" s="23">
        <v>5</v>
      </c>
      <c r="D271" s="21">
        <f t="shared" si="3"/>
        <v>1996.05</v>
      </c>
      <c r="E271" s="73">
        <v>0.93720000000000003</v>
      </c>
      <c r="F271" s="73">
        <v>1.1255999999999999</v>
      </c>
      <c r="G271" s="74">
        <v>13.07</v>
      </c>
    </row>
    <row r="272" spans="1:7" ht="15.75" customHeight="1" x14ac:dyDescent="0.2">
      <c r="A272" s="29" t="s">
        <v>28</v>
      </c>
      <c r="B272" s="23">
        <v>1996</v>
      </c>
      <c r="C272" s="23">
        <v>4</v>
      </c>
      <c r="D272" s="21">
        <f t="shared" si="3"/>
        <v>1996.04</v>
      </c>
      <c r="E272" s="73">
        <v>0.72519999999999996</v>
      </c>
      <c r="F272" s="73">
        <v>1.1232</v>
      </c>
      <c r="G272" s="74">
        <v>12.31</v>
      </c>
    </row>
    <row r="273" spans="1:7" ht="15.75" customHeight="1" x14ac:dyDescent="0.2">
      <c r="A273" s="29" t="s">
        <v>18</v>
      </c>
      <c r="B273" s="23">
        <v>1996</v>
      </c>
      <c r="C273" s="23">
        <v>3</v>
      </c>
      <c r="D273" s="21">
        <f t="shared" si="3"/>
        <v>1996.03</v>
      </c>
      <c r="E273" s="73">
        <v>0.68759999999999999</v>
      </c>
      <c r="F273" s="73">
        <v>1.0876999999999999</v>
      </c>
      <c r="G273" s="74">
        <v>11.87</v>
      </c>
    </row>
    <row r="274" spans="1:7" ht="15.75" customHeight="1" x14ac:dyDescent="0.2">
      <c r="A274" s="29" t="s">
        <v>19</v>
      </c>
      <c r="B274" s="23">
        <v>1996</v>
      </c>
      <c r="C274" s="23">
        <v>2</v>
      </c>
      <c r="D274" s="21">
        <f t="shared" si="3"/>
        <v>1996.02</v>
      </c>
      <c r="E274" s="73">
        <v>0.6976</v>
      </c>
      <c r="F274" s="73">
        <v>1.0748</v>
      </c>
      <c r="G274" s="74">
        <v>11.79</v>
      </c>
    </row>
    <row r="275" spans="1:7" ht="15.75" customHeight="1" x14ac:dyDescent="0.2">
      <c r="A275" s="29" t="s">
        <v>20</v>
      </c>
      <c r="B275" s="23">
        <v>1996</v>
      </c>
      <c r="C275" s="23">
        <v>1</v>
      </c>
      <c r="D275" s="21">
        <f t="shared" si="3"/>
        <v>1996.01</v>
      </c>
      <c r="E275" s="73">
        <v>0.79430000000000001</v>
      </c>
      <c r="F275" s="73">
        <v>1.054</v>
      </c>
      <c r="G275" s="74">
        <v>11.95</v>
      </c>
    </row>
    <row r="276" spans="1:7" ht="15.75" customHeight="1" x14ac:dyDescent="0.2">
      <c r="A276" s="29" t="s">
        <v>21</v>
      </c>
      <c r="B276" s="23">
        <v>1995</v>
      </c>
      <c r="C276" s="23">
        <v>12</v>
      </c>
      <c r="D276" s="21">
        <f t="shared" si="3"/>
        <v>1995.12</v>
      </c>
      <c r="E276" s="73">
        <v>0.81669999999999998</v>
      </c>
      <c r="F276" s="73">
        <v>1.0801000000000001</v>
      </c>
      <c r="G276" s="74">
        <v>12.26</v>
      </c>
    </row>
    <row r="277" spans="1:7" ht="15.75" customHeight="1" x14ac:dyDescent="0.2">
      <c r="A277" s="29" t="s">
        <v>22</v>
      </c>
      <c r="B277" s="23">
        <v>1995</v>
      </c>
      <c r="C277" s="23">
        <v>11</v>
      </c>
      <c r="D277" s="21">
        <f t="shared" si="3"/>
        <v>1995.11</v>
      </c>
      <c r="E277" s="73">
        <v>1.1543000000000001</v>
      </c>
      <c r="F277" s="73">
        <v>0.95020000000000004</v>
      </c>
      <c r="G277" s="74">
        <v>12.31</v>
      </c>
    </row>
    <row r="278" spans="1:7" ht="15.75" customHeight="1" x14ac:dyDescent="0.2">
      <c r="A278" s="29" t="s">
        <v>23</v>
      </c>
      <c r="B278" s="23">
        <v>1995</v>
      </c>
      <c r="C278" s="23">
        <v>10</v>
      </c>
      <c r="D278" s="21">
        <f t="shared" si="3"/>
        <v>1995.1</v>
      </c>
      <c r="E278" s="73">
        <v>1.0509999999999999</v>
      </c>
      <c r="F278" s="73">
        <v>0.98050000000000004</v>
      </c>
      <c r="G278" s="74">
        <v>12.21</v>
      </c>
    </row>
    <row r="279" spans="1:7" ht="15.75" customHeight="1" x14ac:dyDescent="0.2">
      <c r="A279" s="29" t="s">
        <v>24</v>
      </c>
      <c r="B279" s="23">
        <v>1995</v>
      </c>
      <c r="C279" s="23">
        <v>9</v>
      </c>
      <c r="D279" s="21">
        <f t="shared" si="3"/>
        <v>1995.09</v>
      </c>
      <c r="E279" s="73">
        <v>0.88239999999999996</v>
      </c>
      <c r="F279" s="73">
        <v>1.0101</v>
      </c>
      <c r="G279" s="74">
        <v>11.88</v>
      </c>
    </row>
    <row r="280" spans="1:7" ht="15.75" customHeight="1" x14ac:dyDescent="0.2">
      <c r="A280" s="29" t="s">
        <v>25</v>
      </c>
      <c r="B280" s="23">
        <v>1995</v>
      </c>
      <c r="C280" s="23">
        <v>8</v>
      </c>
      <c r="D280" s="21">
        <f t="shared" si="3"/>
        <v>1995.08</v>
      </c>
      <c r="E280" s="73">
        <v>0.85429999999999995</v>
      </c>
      <c r="F280" s="73">
        <v>0.94479999999999997</v>
      </c>
      <c r="G280" s="74">
        <v>11.21</v>
      </c>
    </row>
    <row r="281" spans="1:7" ht="15.75" customHeight="1" x14ac:dyDescent="0.2">
      <c r="A281" s="29" t="s">
        <v>26</v>
      </c>
      <c r="B281" s="23">
        <v>1995</v>
      </c>
      <c r="C281" s="23">
        <v>7</v>
      </c>
      <c r="D281" s="21">
        <f t="shared" si="3"/>
        <v>1995.07</v>
      </c>
      <c r="E281" s="73">
        <v>0.79430000000000001</v>
      </c>
      <c r="F281" s="73">
        <v>0.92359999999999998</v>
      </c>
      <c r="G281" s="74">
        <v>10.82</v>
      </c>
    </row>
    <row r="282" spans="1:7" ht="15.75" customHeight="1" x14ac:dyDescent="0.2">
      <c r="A282" s="29" t="s">
        <v>27</v>
      </c>
      <c r="B282" s="23">
        <v>1995</v>
      </c>
      <c r="C282" s="23">
        <v>6</v>
      </c>
      <c r="D282" s="21">
        <f t="shared" si="3"/>
        <v>1995.06</v>
      </c>
      <c r="E282" s="73">
        <v>0.73570000000000002</v>
      </c>
      <c r="F282" s="73">
        <v>0.9476</v>
      </c>
      <c r="G282" s="74">
        <v>10.82</v>
      </c>
    </row>
    <row r="283" spans="1:7" ht="15.75" customHeight="1" x14ac:dyDescent="0.2">
      <c r="A283" s="29" t="s">
        <v>2</v>
      </c>
      <c r="B283" s="23">
        <v>1995</v>
      </c>
      <c r="C283" s="23">
        <v>5</v>
      </c>
      <c r="D283" s="21">
        <f t="shared" si="3"/>
        <v>1995.05</v>
      </c>
      <c r="E283" s="73">
        <v>0.68759999999999999</v>
      </c>
      <c r="F283" s="73">
        <v>0.90159999999999996</v>
      </c>
      <c r="G283" s="74">
        <v>10.25</v>
      </c>
    </row>
    <row r="284" spans="1:7" x14ac:dyDescent="0.2">
      <c r="A284" s="29" t="s">
        <v>28</v>
      </c>
      <c r="B284" s="23">
        <v>1995</v>
      </c>
      <c r="C284" s="23">
        <v>4</v>
      </c>
      <c r="D284" s="21">
        <f t="shared" si="3"/>
        <v>1995.04</v>
      </c>
      <c r="E284" s="73">
        <v>0.68759999999999999</v>
      </c>
      <c r="F284" s="73">
        <v>0.91369999999999996</v>
      </c>
      <c r="G284" s="74">
        <v>10.36</v>
      </c>
    </row>
    <row r="285" spans="1:7" x14ac:dyDescent="0.2">
      <c r="A285" s="29" t="s">
        <v>18</v>
      </c>
      <c r="B285" s="23">
        <v>1995</v>
      </c>
      <c r="C285" s="23">
        <v>3</v>
      </c>
      <c r="D285" s="21">
        <f t="shared" si="3"/>
        <v>1995.03</v>
      </c>
      <c r="E285" s="73">
        <v>0.68759999999999999</v>
      </c>
      <c r="F285" s="73">
        <v>0.98909999999999998</v>
      </c>
      <c r="G285" s="74">
        <v>11.01</v>
      </c>
    </row>
    <row r="286" spans="1:7" x14ac:dyDescent="0.2">
      <c r="A286" s="29" t="s">
        <v>19</v>
      </c>
      <c r="B286" s="23">
        <v>1995</v>
      </c>
      <c r="C286" s="23">
        <v>2</v>
      </c>
      <c r="D286" s="21">
        <f t="shared" si="3"/>
        <v>1995.02</v>
      </c>
      <c r="E286" s="73">
        <v>0.6704</v>
      </c>
      <c r="F286" s="73">
        <v>0.97899999999999998</v>
      </c>
      <c r="G286" s="74">
        <v>10.86</v>
      </c>
    </row>
    <row r="287" spans="1:7" x14ac:dyDescent="0.2">
      <c r="A287" s="29" t="s">
        <v>20</v>
      </c>
      <c r="B287" s="23">
        <v>1995</v>
      </c>
      <c r="C287" s="23">
        <v>1</v>
      </c>
      <c r="D287" s="21">
        <f t="shared" si="3"/>
        <v>1995.01</v>
      </c>
      <c r="E287" s="73">
        <v>0.66359999999999997</v>
      </c>
      <c r="F287" s="73">
        <v>0.92569999999999997</v>
      </c>
      <c r="G287" s="74">
        <v>10.38</v>
      </c>
    </row>
  </sheetData>
  <phoneticPr fontId="1" type="noConversion"/>
  <printOptions horizontalCentered="1" gridLines="1"/>
  <pageMargins left="0.5" right="0.5" top="1" bottom="1" header="0.5" footer="0.5"/>
  <pageSetup scale="47" fitToHeight="3" orientation="portrait" r:id="rId1"/>
  <headerFooter alignWithMargins="0">
    <oddHeader>&amp;A</oddHeader>
    <oddFooter>Page &amp;P&amp;RHistoricCalDairyPrices.xls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X287"/>
  <sheetViews>
    <sheetView tabSelected="1" workbookViewId="0">
      <pane xSplit="2" ySplit="1" topLeftCell="C2" activePane="bottomRight" state="frozenSplit"/>
      <selection activeCell="D1" sqref="D1"/>
      <selection pane="topRight" activeCell="D1" sqref="D1"/>
      <selection pane="bottomLeft" activeCell="A2" sqref="A2"/>
      <selection pane="bottomRight" activeCell="R6" sqref="R6"/>
    </sheetView>
  </sheetViews>
  <sheetFormatPr defaultColWidth="9.140625" defaultRowHeight="12.75" x14ac:dyDescent="0.2"/>
  <cols>
    <col min="1" max="1" width="9.7109375" style="19" customWidth="1"/>
    <col min="2" max="2" width="5.85546875" style="19" customWidth="1"/>
    <col min="3" max="3" width="8" style="19" customWidth="1"/>
    <col min="4" max="4" width="7.85546875" style="19" customWidth="1"/>
    <col min="5" max="5" width="9.42578125" style="19" hidden="1" customWidth="1"/>
    <col min="6" max="6" width="9.28515625" style="19" hidden="1" customWidth="1"/>
    <col min="7" max="7" width="9.140625" style="19" hidden="1" customWidth="1"/>
    <col min="8" max="8" width="8.85546875" style="19" hidden="1" customWidth="1"/>
    <col min="9" max="10" width="9.28515625" style="19" hidden="1" customWidth="1"/>
    <col min="11" max="11" width="7.42578125" style="40" customWidth="1"/>
    <col min="12" max="12" width="7.7109375" style="40" customWidth="1"/>
    <col min="13" max="13" width="7.5703125" style="21" customWidth="1"/>
    <col min="14" max="14" width="7" style="40" customWidth="1"/>
    <col min="15" max="15" width="7.42578125" style="40" customWidth="1"/>
    <col min="16" max="16" width="7.42578125" style="21" customWidth="1"/>
    <col min="17" max="17" width="9.28515625" style="40" customWidth="1"/>
    <col min="18" max="18" width="9.7109375" style="40" customWidth="1"/>
    <col min="19" max="19" width="9.42578125" style="41" customWidth="1"/>
    <col min="20" max="20" width="11" style="42" customWidth="1"/>
    <col min="21" max="21" width="10.85546875" style="42" customWidth="1"/>
    <col min="22" max="16384" width="9.140625" style="19"/>
  </cols>
  <sheetData>
    <row r="1" spans="1:21" s="34" customFormat="1" ht="38.25" x14ac:dyDescent="0.2">
      <c r="A1" s="12" t="s">
        <v>0</v>
      </c>
      <c r="B1" s="12" t="s">
        <v>1</v>
      </c>
      <c r="C1" s="12" t="s">
        <v>70</v>
      </c>
      <c r="D1" s="13" t="s">
        <v>71</v>
      </c>
      <c r="E1" s="82" t="s">
        <v>73</v>
      </c>
      <c r="F1" s="82" t="s">
        <v>74</v>
      </c>
      <c r="G1" s="83" t="s">
        <v>75</v>
      </c>
      <c r="H1" s="82" t="s">
        <v>76</v>
      </c>
      <c r="I1" s="82" t="s">
        <v>77</v>
      </c>
      <c r="J1" s="84" t="s">
        <v>78</v>
      </c>
      <c r="K1" s="31" t="s">
        <v>3</v>
      </c>
      <c r="L1" s="31" t="s">
        <v>4</v>
      </c>
      <c r="M1" s="13" t="s">
        <v>5</v>
      </c>
      <c r="N1" s="31" t="s">
        <v>6</v>
      </c>
      <c r="O1" s="31" t="s">
        <v>7</v>
      </c>
      <c r="P1" s="13" t="s">
        <v>8</v>
      </c>
      <c r="Q1" s="31" t="s">
        <v>9</v>
      </c>
      <c r="R1" s="31" t="s">
        <v>10</v>
      </c>
      <c r="S1" s="32" t="s">
        <v>11</v>
      </c>
      <c r="T1" s="33" t="s">
        <v>50</v>
      </c>
      <c r="U1" s="33" t="s">
        <v>51</v>
      </c>
    </row>
    <row r="2" spans="1:21" s="34" customFormat="1" ht="17.25" customHeight="1" x14ac:dyDescent="0.2">
      <c r="A2" s="89" t="s">
        <v>23</v>
      </c>
      <c r="B2" s="90">
        <v>2018</v>
      </c>
      <c r="C2" s="90">
        <v>10</v>
      </c>
      <c r="D2" s="86">
        <v>2018.1</v>
      </c>
      <c r="E2" s="85"/>
      <c r="F2" s="85"/>
      <c r="G2" s="86"/>
      <c r="H2" s="85"/>
      <c r="I2" s="85"/>
      <c r="J2" s="87"/>
      <c r="K2" s="63">
        <v>2.4780000000000002</v>
      </c>
      <c r="L2" s="63">
        <v>0.92400000000000004</v>
      </c>
      <c r="M2" s="66">
        <v>16.72</v>
      </c>
      <c r="N2" s="63">
        <v>2.4780000000000002</v>
      </c>
      <c r="O2" s="63">
        <v>0.72899999999999998</v>
      </c>
      <c r="P2" s="66">
        <v>15.02</v>
      </c>
      <c r="Q2" s="63">
        <v>2.4780000000000002</v>
      </c>
      <c r="R2" s="63">
        <v>0.72899999999999998</v>
      </c>
      <c r="S2" s="66">
        <v>15.02</v>
      </c>
      <c r="T2" s="38">
        <v>0.38340000000000002</v>
      </c>
      <c r="U2" s="38">
        <v>0.64500000000000002</v>
      </c>
    </row>
    <row r="3" spans="1:21" s="34" customFormat="1" ht="18" customHeight="1" x14ac:dyDescent="0.2">
      <c r="A3" s="89" t="s">
        <v>24</v>
      </c>
      <c r="B3" s="90">
        <v>2018</v>
      </c>
      <c r="C3" s="90">
        <v>9</v>
      </c>
      <c r="D3" s="86">
        <v>2018.09</v>
      </c>
      <c r="E3" s="85"/>
      <c r="F3" s="85"/>
      <c r="G3" s="86"/>
      <c r="H3" s="85"/>
      <c r="I3" s="85"/>
      <c r="J3" s="87"/>
      <c r="K3" s="63">
        <v>2.4630000000000001</v>
      </c>
      <c r="L3" s="63">
        <v>0.89900000000000002</v>
      </c>
      <c r="M3" s="66">
        <v>16.45</v>
      </c>
      <c r="N3" s="63">
        <v>2.4630000000000001</v>
      </c>
      <c r="O3" s="63">
        <v>0.70399999999999996</v>
      </c>
      <c r="P3" s="66">
        <v>14.75</v>
      </c>
      <c r="Q3" s="63">
        <v>2.4630000000000001</v>
      </c>
      <c r="R3" s="63">
        <v>0.70399999999999996</v>
      </c>
      <c r="S3" s="66">
        <v>14.75</v>
      </c>
      <c r="T3" s="38">
        <v>0.3508</v>
      </c>
      <c r="U3" s="38">
        <v>0.59250000000000003</v>
      </c>
    </row>
    <row r="4" spans="1:21" s="34" customFormat="1" ht="17.25" customHeight="1" x14ac:dyDescent="0.2">
      <c r="A4" s="89" t="s">
        <v>25</v>
      </c>
      <c r="B4" s="90">
        <v>2018</v>
      </c>
      <c r="C4" s="90">
        <v>8</v>
      </c>
      <c r="D4" s="86">
        <v>2018.08</v>
      </c>
      <c r="E4" s="85"/>
      <c r="F4" s="85"/>
      <c r="G4" s="86"/>
      <c r="H4" s="85"/>
      <c r="I4" s="85"/>
      <c r="J4" s="87"/>
      <c r="K4" s="63">
        <v>2.5150000000000001</v>
      </c>
      <c r="L4" s="63">
        <v>0.84199999999999997</v>
      </c>
      <c r="M4" s="66">
        <v>16.13</v>
      </c>
      <c r="N4" s="63">
        <v>2.5150000000000001</v>
      </c>
      <c r="O4" s="63">
        <v>0.64700000000000002</v>
      </c>
      <c r="P4" s="66">
        <v>14.43</v>
      </c>
      <c r="Q4" s="63">
        <v>2.5150000000000001</v>
      </c>
      <c r="R4" s="63">
        <v>0.64700000000000002</v>
      </c>
      <c r="S4" s="66">
        <v>14.43</v>
      </c>
      <c r="T4" s="38">
        <v>0.3715</v>
      </c>
      <c r="U4" s="38">
        <v>0.6119</v>
      </c>
    </row>
    <row r="5" spans="1:21" s="34" customFormat="1" ht="17.25" customHeight="1" x14ac:dyDescent="0.2">
      <c r="A5" s="20" t="s">
        <v>26</v>
      </c>
      <c r="B5" s="20">
        <v>2018</v>
      </c>
      <c r="C5" s="20">
        <v>7</v>
      </c>
      <c r="D5" s="81">
        <v>2018.07</v>
      </c>
      <c r="E5" s="85"/>
      <c r="F5" s="85"/>
      <c r="G5" s="86"/>
      <c r="H5" s="85"/>
      <c r="I5" s="85"/>
      <c r="J5" s="87"/>
      <c r="K5" s="63">
        <v>2.4630000000000001</v>
      </c>
      <c r="L5" s="63">
        <v>0.79800000000000004</v>
      </c>
      <c r="M5" s="66">
        <v>15.57</v>
      </c>
      <c r="N5" s="63">
        <v>2.4630000000000001</v>
      </c>
      <c r="O5" s="63">
        <v>0.60299999999999998</v>
      </c>
      <c r="P5" s="66">
        <v>13.87</v>
      </c>
      <c r="Q5" s="63">
        <v>2.4630000000000001</v>
      </c>
      <c r="R5" s="63">
        <v>0.60299999999999998</v>
      </c>
      <c r="S5" s="66">
        <v>13.87</v>
      </c>
      <c r="T5" s="38">
        <v>0.35460000000000003</v>
      </c>
      <c r="U5" s="38">
        <v>0.55269999999999997</v>
      </c>
    </row>
    <row r="6" spans="1:21" s="34" customFormat="1" ht="17.25" customHeight="1" x14ac:dyDescent="0.2">
      <c r="A6" s="89" t="s">
        <v>27</v>
      </c>
      <c r="B6" s="90">
        <v>2018</v>
      </c>
      <c r="C6" s="90">
        <v>6</v>
      </c>
      <c r="D6" s="86">
        <v>2018.06</v>
      </c>
      <c r="E6" s="85"/>
      <c r="F6" s="85"/>
      <c r="G6" s="86"/>
      <c r="H6" s="85"/>
      <c r="I6" s="85"/>
      <c r="J6" s="87"/>
      <c r="K6" s="63">
        <v>2.5779999999999998</v>
      </c>
      <c r="L6" s="63">
        <v>0.79500000000000004</v>
      </c>
      <c r="M6" s="66">
        <v>15.94</v>
      </c>
      <c r="N6" s="63">
        <v>2.5779999999999998</v>
      </c>
      <c r="O6" s="63">
        <v>0.6</v>
      </c>
      <c r="P6" s="66">
        <v>14.24</v>
      </c>
      <c r="Q6" s="63">
        <v>2.5779999999999998</v>
      </c>
      <c r="R6" s="63">
        <v>0.6</v>
      </c>
      <c r="S6" s="66">
        <v>14.24</v>
      </c>
      <c r="T6" s="38">
        <v>0.34699999999999998</v>
      </c>
      <c r="U6" s="38">
        <v>0.54659999999999997</v>
      </c>
    </row>
    <row r="7" spans="1:21" s="34" customFormat="1" ht="17.25" customHeight="1" x14ac:dyDescent="0.2">
      <c r="A7" s="89" t="s">
        <v>2</v>
      </c>
      <c r="B7" s="90">
        <v>2018</v>
      </c>
      <c r="C7" s="90">
        <v>5</v>
      </c>
      <c r="D7" s="86">
        <v>2018.05</v>
      </c>
      <c r="E7" s="85"/>
      <c r="F7" s="85"/>
      <c r="G7" s="86"/>
      <c r="H7" s="85"/>
      <c r="I7" s="85"/>
      <c r="J7" s="87"/>
      <c r="K7" s="63">
        <v>2.5590000000000002</v>
      </c>
      <c r="L7" s="63">
        <v>0.80100000000000005</v>
      </c>
      <c r="M7" s="66">
        <v>15.93</v>
      </c>
      <c r="N7" s="63">
        <v>2.5590000000000002</v>
      </c>
      <c r="O7" s="63">
        <v>0.60599999999999998</v>
      </c>
      <c r="P7" s="66">
        <v>14.23</v>
      </c>
      <c r="Q7" s="63">
        <v>2.5590000000000002</v>
      </c>
      <c r="R7" s="63">
        <v>0.60599999999999998</v>
      </c>
      <c r="S7" s="66">
        <v>14.23</v>
      </c>
      <c r="T7" s="38">
        <v>0.36170000000000002</v>
      </c>
      <c r="U7" s="38">
        <v>0.61599999999999999</v>
      </c>
    </row>
    <row r="8" spans="1:21" s="34" customFormat="1" ht="17.25" customHeight="1" x14ac:dyDescent="0.2">
      <c r="A8" s="20" t="s">
        <v>28</v>
      </c>
      <c r="B8" s="20">
        <v>2018</v>
      </c>
      <c r="C8" s="20">
        <v>4</v>
      </c>
      <c r="D8" s="81">
        <v>2018.04</v>
      </c>
      <c r="E8" s="85"/>
      <c r="F8" s="85"/>
      <c r="G8" s="86"/>
      <c r="H8" s="85"/>
      <c r="I8" s="85"/>
      <c r="J8" s="87"/>
      <c r="K8" s="63">
        <v>2.4769999999999999</v>
      </c>
      <c r="L8" s="63">
        <v>0.76900000000000002</v>
      </c>
      <c r="M8" s="66">
        <v>15.36</v>
      </c>
      <c r="N8" s="63">
        <v>2.4769999999999999</v>
      </c>
      <c r="O8" s="63">
        <v>0.57399999999999995</v>
      </c>
      <c r="P8" s="66">
        <v>13.66</v>
      </c>
      <c r="Q8" s="63">
        <v>2.4769999999999999</v>
      </c>
      <c r="R8" s="63">
        <v>0.57399999999999995</v>
      </c>
      <c r="S8" s="66">
        <v>13.66</v>
      </c>
      <c r="T8" s="38">
        <v>0.35870000000000002</v>
      </c>
      <c r="U8" s="38">
        <v>0.6089</v>
      </c>
    </row>
    <row r="9" spans="1:21" s="34" customFormat="1" ht="15" customHeight="1" x14ac:dyDescent="0.2">
      <c r="A9" s="20" t="s">
        <v>18</v>
      </c>
      <c r="B9" s="20">
        <v>2018</v>
      </c>
      <c r="C9" s="20">
        <v>3</v>
      </c>
      <c r="D9" s="81">
        <v>2018.03</v>
      </c>
      <c r="E9" s="85"/>
      <c r="F9" s="85"/>
      <c r="G9" s="86"/>
      <c r="H9" s="85"/>
      <c r="I9" s="85"/>
      <c r="J9" s="87"/>
      <c r="K9" s="63">
        <v>2.391</v>
      </c>
      <c r="L9" s="63">
        <v>0.77</v>
      </c>
      <c r="M9" s="66">
        <v>15.07</v>
      </c>
      <c r="N9" s="63">
        <v>2.391</v>
      </c>
      <c r="O9" s="63">
        <v>0.57499999999999996</v>
      </c>
      <c r="P9" s="66">
        <v>13.37</v>
      </c>
      <c r="Q9" s="63">
        <v>2.391</v>
      </c>
      <c r="R9" s="63">
        <v>0.57499999999999996</v>
      </c>
      <c r="S9" s="66">
        <v>13.37</v>
      </c>
      <c r="T9" s="38">
        <v>0.36720000000000003</v>
      </c>
      <c r="U9" s="38">
        <v>0.61699999999999999</v>
      </c>
    </row>
    <row r="10" spans="1:21" s="34" customFormat="1" ht="15" customHeight="1" x14ac:dyDescent="0.2">
      <c r="A10" s="89" t="s">
        <v>19</v>
      </c>
      <c r="B10" s="90">
        <v>2018</v>
      </c>
      <c r="C10" s="90">
        <v>2</v>
      </c>
      <c r="D10" s="86">
        <v>2018.02</v>
      </c>
      <c r="E10" s="85"/>
      <c r="F10" s="85"/>
      <c r="G10" s="86"/>
      <c r="H10" s="85"/>
      <c r="I10" s="85"/>
      <c r="J10" s="87"/>
      <c r="K10" s="63">
        <v>2.3039999999999998</v>
      </c>
      <c r="L10" s="63">
        <v>0.76300000000000001</v>
      </c>
      <c r="M10" s="66">
        <v>14.71</v>
      </c>
      <c r="N10" s="63">
        <v>2.3039999999999998</v>
      </c>
      <c r="O10" s="63">
        <v>0.56799999999999995</v>
      </c>
      <c r="P10" s="66">
        <v>13.01</v>
      </c>
      <c r="Q10" s="63">
        <v>2.3039999999999998</v>
      </c>
      <c r="R10" s="63">
        <v>0.56799999999999995</v>
      </c>
      <c r="S10" s="66">
        <v>13.01</v>
      </c>
      <c r="T10" s="38">
        <v>0.37009999999999998</v>
      </c>
      <c r="U10" s="38">
        <v>0.62709999999999999</v>
      </c>
    </row>
    <row r="11" spans="1:21" s="34" customFormat="1" ht="15" customHeight="1" x14ac:dyDescent="0.2">
      <c r="A11" s="20" t="s">
        <v>20</v>
      </c>
      <c r="B11" s="20">
        <v>2018</v>
      </c>
      <c r="C11" s="20">
        <v>1</v>
      </c>
      <c r="D11" s="81">
        <v>2018.01</v>
      </c>
      <c r="E11" s="85"/>
      <c r="F11" s="85"/>
      <c r="G11" s="86"/>
      <c r="H11" s="85"/>
      <c r="I11" s="85"/>
      <c r="J11" s="87"/>
      <c r="K11" s="63">
        <v>2.3759999999999999</v>
      </c>
      <c r="L11" s="63">
        <v>0.76100000000000001</v>
      </c>
      <c r="M11" s="66">
        <v>14.94</v>
      </c>
      <c r="N11" s="63">
        <v>2.3759999999999999</v>
      </c>
      <c r="O11" s="63">
        <v>0.56599999999999995</v>
      </c>
      <c r="P11" s="66">
        <v>13.24</v>
      </c>
      <c r="Q11" s="63">
        <v>2.3759999999999999</v>
      </c>
      <c r="R11" s="63">
        <v>0.56599999999999995</v>
      </c>
      <c r="S11" s="66">
        <v>13.24</v>
      </c>
      <c r="T11" s="38">
        <v>0.38030000000000003</v>
      </c>
      <c r="U11" s="38">
        <v>0.64790000000000003</v>
      </c>
    </row>
    <row r="12" spans="1:21" s="36" customFormat="1" ht="15" customHeight="1" x14ac:dyDescent="0.2">
      <c r="A12" s="20" t="s">
        <v>21</v>
      </c>
      <c r="B12" s="20">
        <v>2017</v>
      </c>
      <c r="C12" s="20">
        <v>12</v>
      </c>
      <c r="D12" s="81">
        <v>2017.12</v>
      </c>
      <c r="E12" s="85"/>
      <c r="F12" s="85"/>
      <c r="G12" s="86"/>
      <c r="H12" s="85"/>
      <c r="I12" s="85"/>
      <c r="J12" s="87"/>
      <c r="K12" s="63">
        <v>2.4169999999999998</v>
      </c>
      <c r="L12" s="63">
        <v>0.79700000000000004</v>
      </c>
      <c r="M12" s="66">
        <v>15.4</v>
      </c>
      <c r="N12" s="63">
        <v>2.4169999999999998</v>
      </c>
      <c r="O12" s="63">
        <v>0.60199999999999998</v>
      </c>
      <c r="P12" s="66">
        <v>13.7</v>
      </c>
      <c r="Q12" s="63">
        <v>2.4169999999999998</v>
      </c>
      <c r="R12" s="63">
        <v>0.60199999999999998</v>
      </c>
      <c r="S12" s="66">
        <v>13.7</v>
      </c>
      <c r="T12" s="38">
        <v>0.36930000000000002</v>
      </c>
      <c r="U12" s="38">
        <v>0.61439999999999995</v>
      </c>
    </row>
    <row r="13" spans="1:21" s="36" customFormat="1" ht="15" customHeight="1" x14ac:dyDescent="0.2">
      <c r="A13" s="89" t="s">
        <v>22</v>
      </c>
      <c r="B13" s="90">
        <v>2017</v>
      </c>
      <c r="C13" s="90">
        <v>11</v>
      </c>
      <c r="D13" s="86">
        <v>2017.11</v>
      </c>
      <c r="E13" s="85"/>
      <c r="F13" s="85"/>
      <c r="G13" s="86"/>
      <c r="H13" s="85"/>
      <c r="I13" s="85"/>
      <c r="J13" s="87"/>
      <c r="K13" s="63">
        <v>2.5</v>
      </c>
      <c r="L13" s="63">
        <v>0.91600000000000004</v>
      </c>
      <c r="M13" s="66">
        <v>16.72</v>
      </c>
      <c r="N13" s="63">
        <v>2.5</v>
      </c>
      <c r="O13" s="63">
        <v>0.72099999999999997</v>
      </c>
      <c r="P13" s="66">
        <v>15.02</v>
      </c>
      <c r="Q13" s="63">
        <v>2.5</v>
      </c>
      <c r="R13" s="63">
        <v>0.72099999999999997</v>
      </c>
      <c r="S13" s="66">
        <v>15.02</v>
      </c>
      <c r="T13" s="38">
        <v>0.40810000000000002</v>
      </c>
      <c r="U13" s="38">
        <v>0.6724</v>
      </c>
    </row>
    <row r="14" spans="1:21" s="34" customFormat="1" ht="15" customHeight="1" x14ac:dyDescent="0.2">
      <c r="A14" s="89" t="s">
        <v>23</v>
      </c>
      <c r="B14" s="90">
        <v>2017</v>
      </c>
      <c r="C14" s="90">
        <v>10</v>
      </c>
      <c r="D14" s="86">
        <v>2017.1</v>
      </c>
      <c r="E14" s="85"/>
      <c r="F14" s="85"/>
      <c r="G14" s="86"/>
      <c r="H14" s="85"/>
      <c r="I14" s="85"/>
      <c r="J14" s="87"/>
      <c r="K14" s="63">
        <v>2.6190000000000002</v>
      </c>
      <c r="L14" s="63">
        <v>0.92300000000000004</v>
      </c>
      <c r="M14" s="66">
        <v>17.2</v>
      </c>
      <c r="N14" s="63">
        <v>2.6190000000000002</v>
      </c>
      <c r="O14" s="63">
        <v>0.72799999999999998</v>
      </c>
      <c r="P14" s="66">
        <v>15.5</v>
      </c>
      <c r="Q14" s="63">
        <v>2.6190000000000002</v>
      </c>
      <c r="R14" s="63">
        <v>0.72799999999999998</v>
      </c>
      <c r="S14" s="66">
        <v>15.5</v>
      </c>
      <c r="T14" s="38">
        <v>0.3901</v>
      </c>
      <c r="U14" s="38">
        <v>0.67020000000000002</v>
      </c>
    </row>
    <row r="15" spans="1:21" s="36" customFormat="1" ht="14.25" customHeight="1" x14ac:dyDescent="0.2">
      <c r="A15" s="20" t="s">
        <v>24</v>
      </c>
      <c r="B15" s="20">
        <v>2017</v>
      </c>
      <c r="C15" s="20">
        <v>9</v>
      </c>
      <c r="D15" s="86">
        <v>2017.09</v>
      </c>
      <c r="E15" s="85"/>
      <c r="F15" s="85"/>
      <c r="G15" s="86"/>
      <c r="H15" s="85"/>
      <c r="I15" s="85"/>
      <c r="J15" s="87"/>
      <c r="K15" s="63">
        <v>2.754</v>
      </c>
      <c r="L15" s="63">
        <v>0.84</v>
      </c>
      <c r="M15" s="66">
        <v>16.95</v>
      </c>
      <c r="N15" s="63">
        <v>2.754</v>
      </c>
      <c r="O15" s="63">
        <v>0.64500000000000002</v>
      </c>
      <c r="P15" s="66">
        <v>15.25</v>
      </c>
      <c r="Q15" s="63">
        <v>2.754</v>
      </c>
      <c r="R15" s="63">
        <v>0.64500000000000002</v>
      </c>
      <c r="S15" s="66">
        <v>15.25</v>
      </c>
      <c r="T15" s="38">
        <v>0.37030000000000002</v>
      </c>
      <c r="U15" s="38">
        <v>0.63170000000000004</v>
      </c>
    </row>
    <row r="16" spans="1:21" s="34" customFormat="1" ht="14.25" customHeight="1" x14ac:dyDescent="0.2">
      <c r="A16" s="89" t="s">
        <v>25</v>
      </c>
      <c r="B16" s="90">
        <v>2017</v>
      </c>
      <c r="C16" s="90">
        <v>8</v>
      </c>
      <c r="D16" s="86">
        <v>2017.08</v>
      </c>
      <c r="E16" s="85"/>
      <c r="F16" s="85"/>
      <c r="G16" s="86"/>
      <c r="H16" s="85"/>
      <c r="I16" s="85"/>
      <c r="J16" s="87"/>
      <c r="K16" s="63">
        <v>2.93</v>
      </c>
      <c r="L16" s="63">
        <v>0.88</v>
      </c>
      <c r="M16" s="66">
        <v>17.91</v>
      </c>
      <c r="N16" s="63">
        <v>2.93</v>
      </c>
      <c r="O16" s="63">
        <v>0.68500000000000005</v>
      </c>
      <c r="P16" s="66">
        <v>16.21</v>
      </c>
      <c r="Q16" s="63">
        <v>2.93</v>
      </c>
      <c r="R16" s="63">
        <v>0.68500000000000005</v>
      </c>
      <c r="S16" s="66">
        <v>16.21</v>
      </c>
      <c r="T16" s="38">
        <v>0.36880000000000002</v>
      </c>
      <c r="U16" s="38">
        <v>0.63719999999999999</v>
      </c>
    </row>
    <row r="17" spans="1:24" s="34" customFormat="1" ht="14.25" customHeight="1" x14ac:dyDescent="0.2">
      <c r="A17" s="20" t="s">
        <v>26</v>
      </c>
      <c r="B17" s="90">
        <v>2017</v>
      </c>
      <c r="C17" s="90">
        <v>7</v>
      </c>
      <c r="D17" s="86">
        <v>2017.07</v>
      </c>
      <c r="E17" s="85"/>
      <c r="F17" s="85"/>
      <c r="G17" s="86"/>
      <c r="H17" s="85"/>
      <c r="I17" s="85"/>
      <c r="J17" s="87"/>
      <c r="K17" s="63">
        <v>2.7919999999999998</v>
      </c>
      <c r="L17" s="63">
        <v>0.84399999999999997</v>
      </c>
      <c r="M17" s="66">
        <v>17.12</v>
      </c>
      <c r="N17" s="63">
        <v>2.7919999999999998</v>
      </c>
      <c r="O17" s="63">
        <v>0.64900000000000002</v>
      </c>
      <c r="P17" s="66">
        <v>15.42</v>
      </c>
      <c r="Q17" s="63">
        <v>2.7919999999999998</v>
      </c>
      <c r="R17" s="63">
        <v>0.64900000000000002</v>
      </c>
      <c r="S17" s="66">
        <v>15.42</v>
      </c>
      <c r="T17" s="38">
        <v>0.3513</v>
      </c>
      <c r="U17" s="38">
        <v>0.56720000000000004</v>
      </c>
    </row>
    <row r="18" spans="1:24" s="34" customFormat="1" x14ac:dyDescent="0.2">
      <c r="A18" s="20" t="s">
        <v>27</v>
      </c>
      <c r="B18" s="90">
        <v>2017</v>
      </c>
      <c r="C18" s="90">
        <v>6</v>
      </c>
      <c r="D18" s="86">
        <v>2017.06</v>
      </c>
      <c r="E18" s="85"/>
      <c r="F18" s="85"/>
      <c r="G18" s="86"/>
      <c r="H18" s="85"/>
      <c r="I18" s="85"/>
      <c r="J18" s="87"/>
      <c r="K18" s="63">
        <v>2.6920000000000002</v>
      </c>
      <c r="L18" s="63">
        <v>0.88</v>
      </c>
      <c r="M18" s="66">
        <v>17.079999999999998</v>
      </c>
      <c r="N18" s="63">
        <v>2.6920000000000002</v>
      </c>
      <c r="O18" s="63">
        <v>0.68500000000000005</v>
      </c>
      <c r="P18" s="66">
        <v>15.38</v>
      </c>
      <c r="Q18" s="63">
        <v>2.6920000000000002</v>
      </c>
      <c r="R18" s="63">
        <v>0.68500000000000005</v>
      </c>
      <c r="S18" s="66">
        <v>15.38</v>
      </c>
      <c r="T18" s="38">
        <v>0.3574</v>
      </c>
      <c r="U18" s="38">
        <v>0.59209999999999996</v>
      </c>
    </row>
    <row r="19" spans="1:24" s="34" customFormat="1" x14ac:dyDescent="0.2">
      <c r="A19" s="89" t="s">
        <v>2</v>
      </c>
      <c r="B19" s="90">
        <v>2017</v>
      </c>
      <c r="C19" s="90">
        <v>5</v>
      </c>
      <c r="D19" s="86">
        <v>2017.05</v>
      </c>
      <c r="E19" s="85"/>
      <c r="F19" s="85"/>
      <c r="G19" s="86"/>
      <c r="H19" s="85"/>
      <c r="I19" s="85"/>
      <c r="J19" s="87"/>
      <c r="K19" s="63">
        <v>2.415</v>
      </c>
      <c r="L19" s="63">
        <v>0.92</v>
      </c>
      <c r="M19" s="66">
        <v>16.46</v>
      </c>
      <c r="N19" s="63">
        <v>2.415</v>
      </c>
      <c r="O19" s="63">
        <v>0.72499999999999998</v>
      </c>
      <c r="P19" s="66">
        <v>14.76</v>
      </c>
      <c r="Q19" s="63">
        <v>2.415</v>
      </c>
      <c r="R19" s="63">
        <v>0.72499999999999998</v>
      </c>
      <c r="S19" s="66">
        <v>14.76</v>
      </c>
      <c r="T19" s="38">
        <v>0.36570000000000003</v>
      </c>
      <c r="U19" s="38">
        <v>0.64400000000000002</v>
      </c>
    </row>
    <row r="20" spans="1:24" s="34" customFormat="1" x14ac:dyDescent="0.2">
      <c r="A20" s="89" t="s">
        <v>28</v>
      </c>
      <c r="B20" s="90">
        <v>2017</v>
      </c>
      <c r="C20" s="90">
        <v>4</v>
      </c>
      <c r="D20" s="86">
        <v>2017.04</v>
      </c>
      <c r="E20" s="85"/>
      <c r="F20" s="85"/>
      <c r="G20" s="86"/>
      <c r="H20" s="85"/>
      <c r="I20" s="85"/>
      <c r="J20" s="87"/>
      <c r="K20" s="63">
        <v>2.2850000000000001</v>
      </c>
      <c r="L20" s="63">
        <v>0.88700000000000001</v>
      </c>
      <c r="M20" s="66">
        <v>15.72</v>
      </c>
      <c r="N20" s="63">
        <v>2.2850000000000001</v>
      </c>
      <c r="O20" s="63">
        <v>0.69199999999999995</v>
      </c>
      <c r="P20" s="66">
        <v>14.02</v>
      </c>
      <c r="Q20" s="63">
        <v>2.2850000000000001</v>
      </c>
      <c r="R20" s="63">
        <v>0.69199999999999995</v>
      </c>
      <c r="S20" s="66">
        <v>14.02</v>
      </c>
      <c r="T20" s="38">
        <v>0.3448</v>
      </c>
      <c r="U20" s="38">
        <v>0.60829999999999995</v>
      </c>
    </row>
    <row r="21" spans="1:24" s="91" customFormat="1" x14ac:dyDescent="0.2">
      <c r="A21" s="20" t="s">
        <v>18</v>
      </c>
      <c r="B21" s="90">
        <v>2017</v>
      </c>
      <c r="C21" s="90">
        <v>3</v>
      </c>
      <c r="D21" s="86">
        <v>2017.03</v>
      </c>
      <c r="E21" s="85"/>
      <c r="F21" s="85"/>
      <c r="G21" s="86"/>
      <c r="H21" s="85"/>
      <c r="I21" s="85"/>
      <c r="J21" s="87"/>
      <c r="K21" s="63">
        <v>2.3460000000000001</v>
      </c>
      <c r="L21" s="63">
        <v>0.877</v>
      </c>
      <c r="M21" s="66">
        <v>15.84</v>
      </c>
      <c r="N21" s="63">
        <v>2.3460000000000001</v>
      </c>
      <c r="O21" s="63">
        <v>0.68200000000000005</v>
      </c>
      <c r="P21" s="66">
        <v>14.14</v>
      </c>
      <c r="Q21" s="63">
        <v>2.3460000000000001</v>
      </c>
      <c r="R21" s="63">
        <v>0.68200000000000005</v>
      </c>
      <c r="S21" s="66">
        <v>14.14</v>
      </c>
      <c r="T21" s="38">
        <v>0.36570000000000003</v>
      </c>
      <c r="U21" s="38">
        <v>0.64600000000000002</v>
      </c>
    </row>
    <row r="22" spans="1:24" s="91" customFormat="1" x14ac:dyDescent="0.2">
      <c r="A22" s="89" t="s">
        <v>19</v>
      </c>
      <c r="B22" s="90">
        <v>2017</v>
      </c>
      <c r="C22" s="90">
        <v>2</v>
      </c>
      <c r="D22" s="86">
        <v>2017.02</v>
      </c>
      <c r="E22" s="85"/>
      <c r="F22" s="85"/>
      <c r="G22" s="86"/>
      <c r="H22" s="85"/>
      <c r="I22" s="85"/>
      <c r="J22" s="87"/>
      <c r="K22" s="63">
        <v>2.36</v>
      </c>
      <c r="L22" s="63">
        <v>1.026</v>
      </c>
      <c r="M22" s="66">
        <v>17.190000000000001</v>
      </c>
      <c r="N22" s="63">
        <v>2.36</v>
      </c>
      <c r="O22" s="63">
        <v>0.83099999999999996</v>
      </c>
      <c r="P22" s="66">
        <v>15.49</v>
      </c>
      <c r="Q22" s="63">
        <v>2.36</v>
      </c>
      <c r="R22" s="63">
        <v>0.83099999999999996</v>
      </c>
      <c r="S22" s="66">
        <v>15.49</v>
      </c>
      <c r="T22" s="38">
        <v>0.36170000000000002</v>
      </c>
      <c r="U22" s="38">
        <v>0.6462</v>
      </c>
    </row>
    <row r="23" spans="1:24" s="91" customFormat="1" x14ac:dyDescent="0.2">
      <c r="A23" s="20" t="s">
        <v>20</v>
      </c>
      <c r="B23" s="90">
        <v>2017</v>
      </c>
      <c r="C23" s="90">
        <v>1</v>
      </c>
      <c r="D23" s="86">
        <v>2017.01</v>
      </c>
      <c r="E23" s="85"/>
      <c r="F23" s="85"/>
      <c r="G23" s="86"/>
      <c r="H23" s="85"/>
      <c r="I23" s="85"/>
      <c r="J23" s="87"/>
      <c r="K23" s="63">
        <v>2.399</v>
      </c>
      <c r="L23" s="63">
        <v>1.0289999999999999</v>
      </c>
      <c r="M23" s="66">
        <v>17.350000000000001</v>
      </c>
      <c r="N23" s="63">
        <v>2.399</v>
      </c>
      <c r="O23" s="63">
        <v>0.83399999999999996</v>
      </c>
      <c r="P23" s="66">
        <v>15.65</v>
      </c>
      <c r="Q23" s="63">
        <v>2.399</v>
      </c>
      <c r="R23" s="63">
        <v>0.83399999999999996</v>
      </c>
      <c r="S23" s="66">
        <v>15.65</v>
      </c>
      <c r="T23" s="38">
        <v>0.37709999999999999</v>
      </c>
      <c r="U23" s="38">
        <v>0.66669999999999996</v>
      </c>
      <c r="X23" s="91" t="s">
        <v>79</v>
      </c>
    </row>
    <row r="24" spans="1:24" s="91" customFormat="1" x14ac:dyDescent="0.2">
      <c r="A24" s="20" t="s">
        <v>21</v>
      </c>
      <c r="B24" s="90">
        <v>2016</v>
      </c>
      <c r="C24" s="90">
        <v>12</v>
      </c>
      <c r="D24" s="86">
        <v>2016.12</v>
      </c>
      <c r="E24" s="85"/>
      <c r="F24" s="85"/>
      <c r="G24" s="86"/>
      <c r="H24" s="85"/>
      <c r="I24" s="85"/>
      <c r="J24" s="87"/>
      <c r="K24" s="63">
        <v>2.2799999999999998</v>
      </c>
      <c r="L24" s="63">
        <v>1.0940000000000001</v>
      </c>
      <c r="M24" s="66">
        <v>17.5</v>
      </c>
      <c r="N24" s="63">
        <v>2.2799999999999998</v>
      </c>
      <c r="O24" s="63">
        <v>0.89900000000000002</v>
      </c>
      <c r="P24" s="66">
        <v>15.8</v>
      </c>
      <c r="Q24" s="63">
        <v>2.2799999999999998</v>
      </c>
      <c r="R24" s="63">
        <v>0.89900000000000002</v>
      </c>
      <c r="S24" s="66">
        <v>15.8</v>
      </c>
      <c r="T24" s="38">
        <v>0.37840000000000001</v>
      </c>
      <c r="U24" s="38">
        <v>0.64880000000000004</v>
      </c>
    </row>
    <row r="25" spans="1:24" s="34" customFormat="1" x14ac:dyDescent="0.2">
      <c r="A25" s="89" t="s">
        <v>22</v>
      </c>
      <c r="B25" s="20">
        <v>2016</v>
      </c>
      <c r="C25" s="20">
        <v>11</v>
      </c>
      <c r="D25" s="81">
        <v>2016.11</v>
      </c>
      <c r="E25" s="82"/>
      <c r="F25" s="82"/>
      <c r="G25" s="83"/>
      <c r="H25" s="82"/>
      <c r="I25" s="82"/>
      <c r="J25" s="84"/>
      <c r="K25" s="62">
        <v>2.121</v>
      </c>
      <c r="L25" s="62">
        <v>1.129</v>
      </c>
      <c r="M25" s="65">
        <v>17.25</v>
      </c>
      <c r="N25" s="62">
        <v>2.121</v>
      </c>
      <c r="O25" s="62">
        <v>0.93400000000000005</v>
      </c>
      <c r="P25" s="65">
        <v>15.55</v>
      </c>
      <c r="Q25" s="62">
        <v>2.121</v>
      </c>
      <c r="R25" s="62">
        <v>0.93400000000000005</v>
      </c>
      <c r="S25" s="65">
        <v>15.55</v>
      </c>
      <c r="T25" s="59">
        <v>0.39600000000000002</v>
      </c>
      <c r="U25" s="59">
        <v>0.67310000000000003</v>
      </c>
    </row>
    <row r="26" spans="1:24" s="34" customFormat="1" x14ac:dyDescent="0.2">
      <c r="A26" s="89" t="s">
        <v>23</v>
      </c>
      <c r="B26" s="20">
        <v>2016</v>
      </c>
      <c r="C26" s="20">
        <v>10</v>
      </c>
      <c r="D26" s="81">
        <v>2016.1</v>
      </c>
      <c r="E26" s="85"/>
      <c r="F26" s="85"/>
      <c r="G26" s="86"/>
      <c r="H26" s="85"/>
      <c r="I26" s="85"/>
      <c r="J26" s="87"/>
      <c r="K26" s="62">
        <v>2.012</v>
      </c>
      <c r="L26" s="62">
        <v>0.999</v>
      </c>
      <c r="M26" s="65">
        <v>15.74</v>
      </c>
      <c r="N26" s="62">
        <v>2.012</v>
      </c>
      <c r="O26" s="62">
        <v>0.80400000000000005</v>
      </c>
      <c r="P26" s="65">
        <v>14.04</v>
      </c>
      <c r="Q26" s="62">
        <v>2.012</v>
      </c>
      <c r="R26" s="62">
        <v>0.80400000000000005</v>
      </c>
      <c r="S26" s="65">
        <v>14.04</v>
      </c>
      <c r="T26" s="59">
        <v>0.37630000000000002</v>
      </c>
      <c r="U26" s="59">
        <v>0.66879999999999995</v>
      </c>
    </row>
    <row r="27" spans="1:24" s="34" customFormat="1" x14ac:dyDescent="0.2">
      <c r="A27" s="20" t="s">
        <v>24</v>
      </c>
      <c r="B27" s="20">
        <v>2016</v>
      </c>
      <c r="C27" s="20">
        <v>9</v>
      </c>
      <c r="D27" s="81">
        <v>2016.09</v>
      </c>
      <c r="E27" s="85"/>
      <c r="F27" s="85"/>
      <c r="G27" s="86"/>
      <c r="H27" s="85"/>
      <c r="I27" s="85"/>
      <c r="J27" s="87"/>
      <c r="K27" s="62">
        <v>2.2370000000000001</v>
      </c>
      <c r="L27" s="62">
        <v>0.97799999999999998</v>
      </c>
      <c r="M27" s="65">
        <v>16.34</v>
      </c>
      <c r="N27" s="62">
        <v>2.2370000000000001</v>
      </c>
      <c r="O27" s="62">
        <v>0.78300000000000003</v>
      </c>
      <c r="P27" s="65">
        <v>14.64</v>
      </c>
      <c r="Q27" s="62">
        <v>2.2370000000000001</v>
      </c>
      <c r="R27" s="62">
        <v>0.78300000000000003</v>
      </c>
      <c r="S27" s="65">
        <v>14.64</v>
      </c>
      <c r="T27" s="59">
        <v>0.38350000000000001</v>
      </c>
      <c r="U27" s="59">
        <v>0.68620000000000003</v>
      </c>
    </row>
    <row r="28" spans="1:24" s="34" customFormat="1" x14ac:dyDescent="0.2">
      <c r="A28" s="89" t="s">
        <v>25</v>
      </c>
      <c r="B28" s="20">
        <v>2016</v>
      </c>
      <c r="C28" s="20">
        <v>8</v>
      </c>
      <c r="D28" s="81">
        <v>2016.08</v>
      </c>
      <c r="E28" s="85"/>
      <c r="F28" s="85"/>
      <c r="G28" s="86"/>
      <c r="H28" s="85"/>
      <c r="I28" s="85"/>
      <c r="J28" s="87"/>
      <c r="K28" s="62">
        <v>2.411</v>
      </c>
      <c r="L28" s="62">
        <v>0.95399999999999996</v>
      </c>
      <c r="M28" s="65">
        <v>16.739999999999998</v>
      </c>
      <c r="N28" s="62">
        <v>2.411</v>
      </c>
      <c r="O28" s="62">
        <v>0.75900000000000001</v>
      </c>
      <c r="P28" s="65">
        <v>15.04</v>
      </c>
      <c r="Q28" s="62">
        <v>2.411</v>
      </c>
      <c r="R28" s="62">
        <v>0.75900000000000001</v>
      </c>
      <c r="S28" s="65">
        <v>15.04</v>
      </c>
      <c r="T28" s="59">
        <v>0.38159999999999999</v>
      </c>
      <c r="U28" s="59">
        <v>0.66649999999999998</v>
      </c>
    </row>
    <row r="29" spans="1:24" s="34" customFormat="1" x14ac:dyDescent="0.2">
      <c r="A29" s="20" t="s">
        <v>26</v>
      </c>
      <c r="B29" s="20">
        <v>2016</v>
      </c>
      <c r="C29" s="20">
        <v>7</v>
      </c>
      <c r="D29" s="81">
        <v>2016.07</v>
      </c>
      <c r="E29" s="85"/>
      <c r="F29" s="85"/>
      <c r="G29" s="86"/>
      <c r="H29" s="85"/>
      <c r="I29" s="85"/>
      <c r="J29" s="87"/>
      <c r="K29" s="62">
        <v>2.4569999999999999</v>
      </c>
      <c r="L29" s="62">
        <v>0.81100000000000005</v>
      </c>
      <c r="M29" s="65">
        <v>15.66</v>
      </c>
      <c r="N29" s="62">
        <v>2.4569999999999999</v>
      </c>
      <c r="O29" s="62">
        <v>0.61599999999999999</v>
      </c>
      <c r="P29" s="65">
        <v>13.96</v>
      </c>
      <c r="Q29" s="62">
        <v>2.4569999999999999</v>
      </c>
      <c r="R29" s="62">
        <v>0.61599999999999999</v>
      </c>
      <c r="S29" s="65">
        <v>13.96</v>
      </c>
      <c r="T29" s="59">
        <v>0.3503</v>
      </c>
      <c r="U29" s="59">
        <v>0.58609999999999995</v>
      </c>
    </row>
    <row r="30" spans="1:24" s="34" customFormat="1" x14ac:dyDescent="0.2">
      <c r="A30" s="20" t="s">
        <v>27</v>
      </c>
      <c r="B30" s="20">
        <v>2016</v>
      </c>
      <c r="C30" s="20">
        <v>6</v>
      </c>
      <c r="D30" s="81">
        <v>2016.06</v>
      </c>
      <c r="E30" s="85"/>
      <c r="F30" s="85"/>
      <c r="G30" s="86"/>
      <c r="H30" s="85"/>
      <c r="I30" s="85"/>
      <c r="J30" s="87"/>
      <c r="K30" s="62">
        <v>2.3849999999999998</v>
      </c>
      <c r="L30" s="62">
        <v>0.72099999999999997</v>
      </c>
      <c r="M30" s="65">
        <v>14.62</v>
      </c>
      <c r="N30" s="62">
        <v>2.3849999999999998</v>
      </c>
      <c r="O30" s="62">
        <v>0.52600000000000002</v>
      </c>
      <c r="P30" s="65">
        <v>12.92</v>
      </c>
      <c r="Q30" s="62">
        <v>2.3849999999999998</v>
      </c>
      <c r="R30" s="62">
        <v>0.52600000000000002</v>
      </c>
      <c r="S30" s="65">
        <v>12.92</v>
      </c>
      <c r="T30" s="59">
        <v>0.3599</v>
      </c>
      <c r="U30" s="59">
        <v>0.60980000000000001</v>
      </c>
    </row>
    <row r="31" spans="1:24" s="34" customFormat="1" x14ac:dyDescent="0.2">
      <c r="A31" s="89" t="s">
        <v>2</v>
      </c>
      <c r="B31" s="20">
        <v>2016</v>
      </c>
      <c r="C31" s="20">
        <v>5</v>
      </c>
      <c r="D31" s="81">
        <v>2016.05</v>
      </c>
      <c r="E31" s="85"/>
      <c r="F31" s="85"/>
      <c r="G31" s="86"/>
      <c r="H31" s="85"/>
      <c r="I31" s="85"/>
      <c r="J31" s="87"/>
      <c r="K31" s="62">
        <v>2.2130000000000001</v>
      </c>
      <c r="L31" s="62">
        <v>0.67600000000000005</v>
      </c>
      <c r="M31" s="65">
        <v>13.63</v>
      </c>
      <c r="N31" s="62">
        <v>2.2130000000000001</v>
      </c>
      <c r="O31" s="62">
        <v>0.48099999999999998</v>
      </c>
      <c r="P31" s="65">
        <v>11.93</v>
      </c>
      <c r="Q31" s="62">
        <v>2.2130000000000001</v>
      </c>
      <c r="R31" s="62">
        <v>0.48099999999999998</v>
      </c>
      <c r="S31" s="65">
        <v>11.93</v>
      </c>
      <c r="T31" s="59">
        <v>0.36199999999999999</v>
      </c>
      <c r="U31" s="59">
        <v>0.65359999999999996</v>
      </c>
    </row>
    <row r="32" spans="1:24" s="34" customFormat="1" x14ac:dyDescent="0.2">
      <c r="A32" s="89" t="s">
        <v>28</v>
      </c>
      <c r="B32" s="20">
        <v>2016</v>
      </c>
      <c r="C32" s="20">
        <v>4</v>
      </c>
      <c r="D32" s="81">
        <v>2016.04</v>
      </c>
      <c r="E32" s="85"/>
      <c r="F32" s="85"/>
      <c r="G32" s="86"/>
      <c r="H32" s="85"/>
      <c r="I32" s="85"/>
      <c r="J32" s="87"/>
      <c r="K32" s="62">
        <v>2.1930000000000001</v>
      </c>
      <c r="L32" s="62">
        <v>0.76200000000000001</v>
      </c>
      <c r="M32" s="65">
        <v>14.31</v>
      </c>
      <c r="N32" s="62">
        <v>2.1930000000000001</v>
      </c>
      <c r="O32" s="62">
        <v>0.56699999999999995</v>
      </c>
      <c r="P32" s="65">
        <v>12.61</v>
      </c>
      <c r="Q32" s="62">
        <v>2.1930000000000001</v>
      </c>
      <c r="R32" s="62">
        <v>0.56699999999999995</v>
      </c>
      <c r="S32" s="65">
        <v>12.61</v>
      </c>
      <c r="T32" s="59">
        <v>0.35549999999999998</v>
      </c>
      <c r="U32" s="59">
        <v>0.64559999999999995</v>
      </c>
    </row>
    <row r="33" spans="1:21" s="34" customFormat="1" x14ac:dyDescent="0.2">
      <c r="A33" s="20" t="s">
        <v>18</v>
      </c>
      <c r="B33" s="20">
        <v>2016</v>
      </c>
      <c r="C33" s="20">
        <v>3</v>
      </c>
      <c r="D33" s="81">
        <v>2016.03</v>
      </c>
      <c r="E33" s="85"/>
      <c r="F33" s="85"/>
      <c r="G33" s="86"/>
      <c r="H33" s="85"/>
      <c r="I33" s="85"/>
      <c r="J33" s="87"/>
      <c r="K33" s="62">
        <v>2.1669999999999998</v>
      </c>
      <c r="L33" s="62">
        <v>0.80600000000000005</v>
      </c>
      <c r="M33" s="65">
        <v>14.6</v>
      </c>
      <c r="N33" s="62">
        <v>2.1669999999999998</v>
      </c>
      <c r="O33" s="62">
        <v>0.61099999999999999</v>
      </c>
      <c r="P33" s="65">
        <v>12.9</v>
      </c>
      <c r="Q33" s="62">
        <v>2.1669999999999998</v>
      </c>
      <c r="R33" s="62">
        <v>0.61099999999999999</v>
      </c>
      <c r="S33" s="65">
        <v>12.9</v>
      </c>
      <c r="T33" s="59">
        <v>0.38519999999999999</v>
      </c>
      <c r="U33" s="59">
        <v>0.67500000000000004</v>
      </c>
    </row>
    <row r="34" spans="1:21" s="34" customFormat="1" x14ac:dyDescent="0.2">
      <c r="A34" s="89" t="s">
        <v>19</v>
      </c>
      <c r="B34" s="20">
        <v>2016</v>
      </c>
      <c r="C34" s="20">
        <v>2</v>
      </c>
      <c r="D34" s="81">
        <v>2016.02</v>
      </c>
      <c r="E34" s="85"/>
      <c r="F34" s="85"/>
      <c r="G34" s="86"/>
      <c r="H34" s="85"/>
      <c r="I34" s="85"/>
      <c r="J34" s="87"/>
      <c r="K34" s="62">
        <v>2.3069999999999999</v>
      </c>
      <c r="L34" s="62">
        <v>0.77100000000000002</v>
      </c>
      <c r="M34" s="65">
        <v>14.79</v>
      </c>
      <c r="N34" s="62">
        <v>2.3069999999999999</v>
      </c>
      <c r="O34" s="62">
        <v>0.57599999999999996</v>
      </c>
      <c r="P34" s="65">
        <v>13.09</v>
      </c>
      <c r="Q34" s="62">
        <v>2.3069999999999999</v>
      </c>
      <c r="R34" s="62">
        <v>0.57599999999999996</v>
      </c>
      <c r="S34" s="65">
        <v>13.09</v>
      </c>
      <c r="T34" s="59">
        <v>0.37730000000000002</v>
      </c>
      <c r="U34" s="59">
        <v>0.67749999999999999</v>
      </c>
    </row>
    <row r="35" spans="1:21" s="34" customFormat="1" x14ac:dyDescent="0.2">
      <c r="A35" s="20" t="s">
        <v>20</v>
      </c>
      <c r="B35" s="20">
        <v>2016</v>
      </c>
      <c r="C35" s="20">
        <v>1</v>
      </c>
      <c r="D35" s="81">
        <v>2016.01</v>
      </c>
      <c r="E35" s="85"/>
      <c r="F35" s="85"/>
      <c r="G35" s="86"/>
      <c r="H35" s="85"/>
      <c r="I35" s="85"/>
      <c r="J35" s="87"/>
      <c r="K35" s="62">
        <v>2.3879999999999999</v>
      </c>
      <c r="L35" s="62">
        <v>0.77900000000000003</v>
      </c>
      <c r="M35" s="65">
        <v>15.14</v>
      </c>
      <c r="N35" s="62">
        <v>2.3879999999999999</v>
      </c>
      <c r="O35" s="62">
        <v>0.58399999999999996</v>
      </c>
      <c r="P35" s="65">
        <v>13.44</v>
      </c>
      <c r="Q35" s="62">
        <v>2.3879999999999999</v>
      </c>
      <c r="R35" s="62">
        <v>0.58399999999999996</v>
      </c>
      <c r="S35" s="65">
        <v>13.44</v>
      </c>
      <c r="T35" s="59">
        <v>0.37109999999999999</v>
      </c>
      <c r="U35" s="59">
        <v>0.66369999999999996</v>
      </c>
    </row>
    <row r="36" spans="1:21" s="36" customFormat="1" x14ac:dyDescent="0.2">
      <c r="A36" s="20" t="s">
        <v>21</v>
      </c>
      <c r="B36" s="20">
        <v>2015</v>
      </c>
      <c r="C36" s="20">
        <v>12</v>
      </c>
      <c r="D36" s="81">
        <v>2015.12</v>
      </c>
      <c r="E36" s="85"/>
      <c r="F36" s="85"/>
      <c r="G36" s="86"/>
      <c r="H36" s="85"/>
      <c r="I36" s="85"/>
      <c r="J36" s="87"/>
      <c r="K36" s="62">
        <v>2.7080000000000002</v>
      </c>
      <c r="L36" s="62">
        <v>0.69699999999999995</v>
      </c>
      <c r="M36" s="65">
        <v>15.55</v>
      </c>
      <c r="N36" s="62">
        <v>2.7080000000000002</v>
      </c>
      <c r="O36" s="62">
        <v>0.502</v>
      </c>
      <c r="P36" s="65">
        <v>13.85</v>
      </c>
      <c r="Q36" s="62">
        <v>2.7080000000000002</v>
      </c>
      <c r="R36" s="62">
        <v>0.502</v>
      </c>
      <c r="S36" s="65">
        <v>13.85</v>
      </c>
      <c r="T36" s="59">
        <v>0.39329999999999998</v>
      </c>
      <c r="U36" s="59">
        <v>0.68479999999999996</v>
      </c>
    </row>
    <row r="37" spans="1:21" s="36" customFormat="1" x14ac:dyDescent="0.2">
      <c r="A37" s="89" t="s">
        <v>22</v>
      </c>
      <c r="B37" s="20">
        <v>2015</v>
      </c>
      <c r="C37" s="20">
        <v>11</v>
      </c>
      <c r="D37" s="81">
        <v>2015.11</v>
      </c>
      <c r="E37" s="85"/>
      <c r="F37" s="85"/>
      <c r="G37" s="86"/>
      <c r="H37" s="85"/>
      <c r="I37" s="85"/>
      <c r="J37" s="87"/>
      <c r="K37" s="62">
        <v>3.0409999999999999</v>
      </c>
      <c r="L37" s="62">
        <v>0.70299999999999996</v>
      </c>
      <c r="M37" s="65">
        <v>16.760000000000002</v>
      </c>
      <c r="N37" s="62">
        <v>3.0409999999999999</v>
      </c>
      <c r="O37" s="62">
        <v>0.50800000000000001</v>
      </c>
      <c r="P37" s="65">
        <v>15.06</v>
      </c>
      <c r="Q37" s="62">
        <v>3.0409999999999999</v>
      </c>
      <c r="R37" s="62">
        <v>0.50800000000000001</v>
      </c>
      <c r="S37" s="65">
        <v>15.06</v>
      </c>
      <c r="T37" s="59">
        <v>0.39419999999999999</v>
      </c>
      <c r="U37" s="59">
        <v>0.69579999999999997</v>
      </c>
    </row>
    <row r="38" spans="1:21" s="36" customFormat="1" x14ac:dyDescent="0.2">
      <c r="A38" s="89" t="s">
        <v>23</v>
      </c>
      <c r="B38" s="20">
        <v>2015</v>
      </c>
      <c r="C38" s="20">
        <v>10</v>
      </c>
      <c r="D38" s="81">
        <v>2015.1</v>
      </c>
      <c r="E38" s="85"/>
      <c r="F38" s="85"/>
      <c r="G38" s="86"/>
      <c r="H38" s="85"/>
      <c r="I38" s="85"/>
      <c r="J38" s="87"/>
      <c r="K38" s="62">
        <v>2.6909999999999998</v>
      </c>
      <c r="L38" s="62">
        <v>0.82499999999999996</v>
      </c>
      <c r="M38" s="65">
        <v>16.600000000000001</v>
      </c>
      <c r="N38" s="62">
        <v>2.6909999999999998</v>
      </c>
      <c r="O38" s="62">
        <v>0.63</v>
      </c>
      <c r="P38" s="65">
        <v>14.9</v>
      </c>
      <c r="Q38" s="62">
        <v>2.6909999999999998</v>
      </c>
      <c r="R38" s="62">
        <v>0.63</v>
      </c>
      <c r="S38" s="65">
        <v>14.9</v>
      </c>
      <c r="T38" s="59">
        <v>0.38150000000000001</v>
      </c>
      <c r="U38" s="59">
        <v>0.7</v>
      </c>
    </row>
    <row r="39" spans="1:21" s="36" customFormat="1" x14ac:dyDescent="0.2">
      <c r="A39" s="20" t="s">
        <v>24</v>
      </c>
      <c r="B39" s="20">
        <v>2015</v>
      </c>
      <c r="C39" s="20">
        <v>9</v>
      </c>
      <c r="D39" s="81">
        <v>2015.09</v>
      </c>
      <c r="E39" s="85"/>
      <c r="F39" s="85"/>
      <c r="G39" s="86"/>
      <c r="H39" s="85"/>
      <c r="I39" s="85"/>
      <c r="J39" s="87"/>
      <c r="K39" s="62">
        <v>2.6859999999999999</v>
      </c>
      <c r="L39" s="62">
        <v>0.83599999999999997</v>
      </c>
      <c r="M39" s="65">
        <v>16.68</v>
      </c>
      <c r="N39" s="62">
        <v>2.6859999999999999</v>
      </c>
      <c r="O39" s="62">
        <v>0.64100000000000001</v>
      </c>
      <c r="P39" s="65">
        <v>14.98</v>
      </c>
      <c r="Q39" s="62">
        <v>2.6859999999999999</v>
      </c>
      <c r="R39" s="62">
        <v>0.64100000000000001</v>
      </c>
      <c r="S39" s="65">
        <v>14.98</v>
      </c>
      <c r="T39" s="59">
        <v>0.37240000000000001</v>
      </c>
      <c r="U39" s="59">
        <v>0.68940000000000001</v>
      </c>
    </row>
    <row r="40" spans="1:21" s="36" customFormat="1" x14ac:dyDescent="0.2">
      <c r="A40" s="89" t="s">
        <v>25</v>
      </c>
      <c r="B40" s="20">
        <v>2015</v>
      </c>
      <c r="C40" s="20">
        <v>8</v>
      </c>
      <c r="D40" s="81">
        <v>2015.08</v>
      </c>
      <c r="E40" s="85"/>
      <c r="F40" s="85"/>
      <c r="G40" s="86"/>
      <c r="H40" s="85"/>
      <c r="I40" s="85"/>
      <c r="J40" s="87"/>
      <c r="K40" s="62">
        <v>2.2010000000000001</v>
      </c>
      <c r="L40" s="62">
        <v>0.99099999999999999</v>
      </c>
      <c r="M40" s="65">
        <v>16.329999999999998</v>
      </c>
      <c r="N40" s="62">
        <v>2.2010000000000001</v>
      </c>
      <c r="O40" s="62">
        <v>0.79600000000000004</v>
      </c>
      <c r="P40" s="65">
        <v>14.63</v>
      </c>
      <c r="Q40" s="62">
        <v>2.2010000000000001</v>
      </c>
      <c r="R40" s="62">
        <v>0.79600000000000004</v>
      </c>
      <c r="S40" s="65">
        <v>14.63</v>
      </c>
      <c r="T40" s="59">
        <v>0.36259999999999998</v>
      </c>
      <c r="U40" s="59">
        <v>0.66649999999999998</v>
      </c>
    </row>
    <row r="41" spans="1:21" s="36" customFormat="1" x14ac:dyDescent="0.2">
      <c r="A41" s="20" t="s">
        <v>26</v>
      </c>
      <c r="B41" s="20">
        <v>2015</v>
      </c>
      <c r="C41" s="20">
        <v>7</v>
      </c>
      <c r="D41" s="81">
        <v>2015.07</v>
      </c>
      <c r="E41" s="85"/>
      <c r="F41" s="85"/>
      <c r="G41" s="86"/>
      <c r="H41" s="85"/>
      <c r="I41" s="85"/>
      <c r="J41" s="87"/>
      <c r="K41" s="62">
        <v>2.024</v>
      </c>
      <c r="L41" s="62">
        <v>1.0269999999999999</v>
      </c>
      <c r="M41" s="65">
        <v>16.02</v>
      </c>
      <c r="N41" s="62">
        <v>2.024</v>
      </c>
      <c r="O41" s="62">
        <v>0.83199999999999996</v>
      </c>
      <c r="P41" s="65">
        <v>14.32</v>
      </c>
      <c r="Q41" s="62">
        <v>2.024</v>
      </c>
      <c r="R41" s="62">
        <v>0.83199999999999996</v>
      </c>
      <c r="S41" s="65">
        <v>14.32</v>
      </c>
      <c r="T41" s="59">
        <v>0.36330000000000001</v>
      </c>
      <c r="U41" s="59">
        <v>0.63139999999999996</v>
      </c>
    </row>
    <row r="42" spans="1:21" s="36" customFormat="1" x14ac:dyDescent="0.2">
      <c r="A42" s="20" t="s">
        <v>27</v>
      </c>
      <c r="B42" s="20">
        <v>2015</v>
      </c>
      <c r="C42" s="20">
        <v>6</v>
      </c>
      <c r="D42" s="20">
        <v>2015.06</v>
      </c>
      <c r="E42" s="20"/>
      <c r="F42" s="20"/>
      <c r="G42" s="20"/>
      <c r="H42" s="20"/>
      <c r="I42" s="20"/>
      <c r="J42" s="20"/>
      <c r="K42" s="62">
        <v>2.0249999999999999</v>
      </c>
      <c r="L42" s="62">
        <v>1.0629999999999999</v>
      </c>
      <c r="M42" s="65">
        <v>16.34</v>
      </c>
      <c r="N42" s="62">
        <v>2.0249999999999999</v>
      </c>
      <c r="O42" s="62">
        <v>0.86799999999999999</v>
      </c>
      <c r="P42" s="65">
        <v>14.64</v>
      </c>
      <c r="Q42" s="62">
        <v>2.0249999999999999</v>
      </c>
      <c r="R42" s="62">
        <v>0.86799999999999999</v>
      </c>
      <c r="S42" s="65">
        <v>14.64</v>
      </c>
      <c r="T42" s="35">
        <v>0.35520000000000002</v>
      </c>
      <c r="U42" s="35">
        <v>0.62980000000000003</v>
      </c>
    </row>
    <row r="43" spans="1:21" s="36" customFormat="1" x14ac:dyDescent="0.2">
      <c r="A43" s="89" t="s">
        <v>2</v>
      </c>
      <c r="B43" s="20">
        <v>2015</v>
      </c>
      <c r="C43" s="20">
        <v>5</v>
      </c>
      <c r="D43" s="20">
        <v>2015.05</v>
      </c>
      <c r="E43" s="20"/>
      <c r="F43" s="20"/>
      <c r="G43" s="20"/>
      <c r="H43" s="20"/>
      <c r="I43" s="20"/>
      <c r="J43" s="20"/>
      <c r="K43" s="62">
        <v>2.0139999999999998</v>
      </c>
      <c r="L43" s="62">
        <v>1.0209999999999999</v>
      </c>
      <c r="M43" s="65">
        <v>15.94</v>
      </c>
      <c r="N43" s="62">
        <v>2.0139999999999998</v>
      </c>
      <c r="O43" s="62">
        <v>0.82599999999999996</v>
      </c>
      <c r="P43" s="65">
        <v>14.24</v>
      </c>
      <c r="Q43" s="62">
        <v>2.0139999999999998</v>
      </c>
      <c r="R43" s="62">
        <v>0.82599999999999996</v>
      </c>
      <c r="S43" s="65">
        <v>14.24</v>
      </c>
      <c r="T43" s="35">
        <v>0.34849999999999998</v>
      </c>
      <c r="U43" s="35">
        <v>0.65</v>
      </c>
    </row>
    <row r="44" spans="1:21" s="36" customFormat="1" x14ac:dyDescent="0.2">
      <c r="A44" s="89" t="s">
        <v>28</v>
      </c>
      <c r="B44" s="20">
        <v>2015</v>
      </c>
      <c r="C44" s="20">
        <v>4</v>
      </c>
      <c r="D44" s="20">
        <v>2015.04</v>
      </c>
      <c r="E44" s="20"/>
      <c r="F44" s="20"/>
      <c r="G44" s="20"/>
      <c r="H44" s="20"/>
      <c r="I44" s="20"/>
      <c r="J44" s="20"/>
      <c r="K44" s="62">
        <v>1.871</v>
      </c>
      <c r="L44" s="62">
        <v>1.034</v>
      </c>
      <c r="M44" s="65">
        <v>15.55</v>
      </c>
      <c r="N44" s="62">
        <v>1.034</v>
      </c>
      <c r="O44" s="62">
        <v>0.83899999999999997</v>
      </c>
      <c r="P44" s="65">
        <v>13.85</v>
      </c>
      <c r="Q44" s="62">
        <v>1.871</v>
      </c>
      <c r="R44" s="62">
        <v>0.83899999999999997</v>
      </c>
      <c r="S44" s="65">
        <v>13.85</v>
      </c>
      <c r="T44" s="35">
        <v>0.35949999999999999</v>
      </c>
      <c r="U44" s="35">
        <v>0.67230000000000001</v>
      </c>
    </row>
    <row r="45" spans="1:21" s="36" customFormat="1" x14ac:dyDescent="0.2">
      <c r="A45" s="20" t="s">
        <v>18</v>
      </c>
      <c r="B45" s="20">
        <v>2015</v>
      </c>
      <c r="C45" s="20">
        <v>3</v>
      </c>
      <c r="D45" s="20">
        <v>2015.03</v>
      </c>
      <c r="E45" s="20"/>
      <c r="F45" s="20"/>
      <c r="G45" s="20"/>
      <c r="H45" s="20"/>
      <c r="I45" s="20"/>
      <c r="J45" s="20"/>
      <c r="K45" s="62">
        <v>1.7989999999999999</v>
      </c>
      <c r="L45" s="62">
        <v>1.06</v>
      </c>
      <c r="M45" s="65">
        <v>15.52</v>
      </c>
      <c r="N45" s="62">
        <v>1.7989999999999999</v>
      </c>
      <c r="O45" s="62">
        <v>0.86499999999999999</v>
      </c>
      <c r="P45" s="65">
        <v>13.82</v>
      </c>
      <c r="Q45" s="62">
        <v>1.7989999999999999</v>
      </c>
      <c r="R45" s="62">
        <v>0.86499999999999999</v>
      </c>
      <c r="S45" s="65">
        <v>13.82</v>
      </c>
      <c r="T45" s="59">
        <v>0.35659999999999997</v>
      </c>
      <c r="U45" s="59">
        <v>0.67400000000000004</v>
      </c>
    </row>
    <row r="46" spans="1:21" s="36" customFormat="1" x14ac:dyDescent="0.2">
      <c r="A46" s="89" t="s">
        <v>19</v>
      </c>
      <c r="B46" s="20">
        <v>2015</v>
      </c>
      <c r="C46" s="20">
        <v>2</v>
      </c>
      <c r="D46" s="81">
        <v>2015.02</v>
      </c>
      <c r="E46" s="81"/>
      <c r="F46" s="81"/>
      <c r="G46" s="81"/>
      <c r="H46" s="81"/>
      <c r="I46" s="81"/>
      <c r="J46" s="81"/>
      <c r="K46" s="62">
        <v>1.802</v>
      </c>
      <c r="L46" s="62">
        <v>1.06</v>
      </c>
      <c r="M46" s="65">
        <v>15.53</v>
      </c>
      <c r="N46" s="62">
        <v>1.802</v>
      </c>
      <c r="O46" s="62">
        <v>0.86499999999999999</v>
      </c>
      <c r="P46" s="65">
        <v>13.83</v>
      </c>
      <c r="Q46" s="62">
        <v>1.802</v>
      </c>
      <c r="R46" s="62">
        <v>0.86499999999999999</v>
      </c>
      <c r="S46" s="65">
        <v>13.83</v>
      </c>
      <c r="T46" s="59">
        <v>0.3589</v>
      </c>
      <c r="U46" s="59">
        <v>0.67710000000000004</v>
      </c>
    </row>
    <row r="47" spans="1:21" s="36" customFormat="1" x14ac:dyDescent="0.2">
      <c r="A47" s="20" t="s">
        <v>20</v>
      </c>
      <c r="B47" s="20">
        <v>2015</v>
      </c>
      <c r="C47" s="20">
        <v>1</v>
      </c>
      <c r="D47" s="81">
        <v>2015.01</v>
      </c>
      <c r="E47" s="81"/>
      <c r="F47" s="81"/>
      <c r="G47" s="81"/>
      <c r="H47" s="81"/>
      <c r="I47" s="81"/>
      <c r="J47" s="81"/>
      <c r="K47" s="62">
        <v>1.7110000000000001</v>
      </c>
      <c r="L47" s="62">
        <v>1.133</v>
      </c>
      <c r="M47" s="65">
        <v>15.85</v>
      </c>
      <c r="N47" s="62">
        <v>1.7110000000000001</v>
      </c>
      <c r="O47" s="62">
        <v>0.93799999999999994</v>
      </c>
      <c r="P47" s="65">
        <v>14.15</v>
      </c>
      <c r="Q47" s="62">
        <v>1.7110000000000001</v>
      </c>
      <c r="R47" s="62">
        <v>0.93799999999999994</v>
      </c>
      <c r="S47" s="65">
        <v>14.15</v>
      </c>
      <c r="T47" s="59">
        <v>0.3659</v>
      </c>
      <c r="U47" s="59">
        <v>0.69589999999999996</v>
      </c>
    </row>
    <row r="48" spans="1:21" s="36" customFormat="1" x14ac:dyDescent="0.2">
      <c r="A48" s="20" t="s">
        <v>21</v>
      </c>
      <c r="B48" s="20">
        <v>2014</v>
      </c>
      <c r="C48" s="20">
        <v>12</v>
      </c>
      <c r="D48" s="81">
        <v>2014.12</v>
      </c>
      <c r="E48" s="81"/>
      <c r="F48" s="81"/>
      <c r="G48" s="81"/>
      <c r="H48" s="81"/>
      <c r="I48" s="81"/>
      <c r="J48" s="81"/>
      <c r="K48" s="62">
        <v>1.9970000000000001</v>
      </c>
      <c r="L48" s="62">
        <v>1.2909999999999999</v>
      </c>
      <c r="M48" s="65">
        <v>18.22</v>
      </c>
      <c r="N48" s="62">
        <v>1.9970000000000001</v>
      </c>
      <c r="O48" s="62">
        <v>1.0960000000000001</v>
      </c>
      <c r="P48" s="65">
        <v>16.52</v>
      </c>
      <c r="Q48" s="62">
        <v>1.9970000000000001</v>
      </c>
      <c r="R48" s="62">
        <v>1.0960000000000001</v>
      </c>
      <c r="S48" s="65">
        <v>16.52</v>
      </c>
      <c r="T48" s="59">
        <v>0.38940000000000002</v>
      </c>
      <c r="U48" s="59">
        <v>0.70499999999999996</v>
      </c>
    </row>
    <row r="49" spans="1:21" s="36" customFormat="1" x14ac:dyDescent="0.2">
      <c r="A49" s="89" t="s">
        <v>22</v>
      </c>
      <c r="B49" s="20">
        <v>2014</v>
      </c>
      <c r="C49" s="20">
        <v>11</v>
      </c>
      <c r="D49" s="81">
        <v>2014.11</v>
      </c>
      <c r="E49" s="81"/>
      <c r="F49" s="81"/>
      <c r="G49" s="81"/>
      <c r="H49" s="81"/>
      <c r="I49" s="81"/>
      <c r="J49" s="81"/>
      <c r="K49" s="62">
        <v>2.2839999999999998</v>
      </c>
      <c r="L49" s="62">
        <v>1.46</v>
      </c>
      <c r="M49" s="65">
        <v>20.7</v>
      </c>
      <c r="N49" s="62">
        <v>2.2839999999999998</v>
      </c>
      <c r="O49" s="62">
        <v>1.2649999999999999</v>
      </c>
      <c r="P49" s="65">
        <v>19</v>
      </c>
      <c r="Q49" s="62">
        <v>2.2839999999999998</v>
      </c>
      <c r="R49" s="62">
        <v>1.2649999999999999</v>
      </c>
      <c r="S49" s="65">
        <v>19</v>
      </c>
      <c r="T49" s="59">
        <v>0.37209999999999999</v>
      </c>
      <c r="U49" s="35">
        <v>0.69620000000000004</v>
      </c>
    </row>
    <row r="50" spans="1:21" s="36" customFormat="1" x14ac:dyDescent="0.2">
      <c r="A50" s="89" t="s">
        <v>23</v>
      </c>
      <c r="B50" s="20">
        <v>2014</v>
      </c>
      <c r="C50" s="20">
        <v>10</v>
      </c>
      <c r="D50" s="81">
        <v>2014.1</v>
      </c>
      <c r="E50" s="81"/>
      <c r="F50" s="81"/>
      <c r="G50" s="81"/>
      <c r="H50" s="81"/>
      <c r="I50" s="81"/>
      <c r="J50" s="81"/>
      <c r="K50" s="62">
        <v>2.8290000000000002</v>
      </c>
      <c r="L50" s="62">
        <v>1.5269999999999999</v>
      </c>
      <c r="M50" s="65">
        <v>23.19</v>
      </c>
      <c r="N50" s="62">
        <v>2.8290000000000002</v>
      </c>
      <c r="O50" s="62">
        <v>1.3320000000000001</v>
      </c>
      <c r="P50" s="65">
        <v>21.49</v>
      </c>
      <c r="Q50" s="62">
        <v>2.8290000000000002</v>
      </c>
      <c r="R50" s="62">
        <v>1.3320000000000001</v>
      </c>
      <c r="S50" s="65">
        <v>21.49</v>
      </c>
      <c r="T50" s="59">
        <v>0.38519999999999999</v>
      </c>
      <c r="U50" s="35">
        <v>0.72770000000000001</v>
      </c>
    </row>
    <row r="51" spans="1:21" s="36" customFormat="1" x14ac:dyDescent="0.2">
      <c r="A51" s="20" t="s">
        <v>24</v>
      </c>
      <c r="B51" s="20">
        <v>2014</v>
      </c>
      <c r="C51" s="20">
        <v>9</v>
      </c>
      <c r="D51" s="81">
        <v>2014.09</v>
      </c>
      <c r="E51" s="81"/>
      <c r="F51" s="81"/>
      <c r="G51" s="81"/>
      <c r="H51" s="81"/>
      <c r="I51" s="81"/>
      <c r="J51" s="81"/>
      <c r="K51" s="62">
        <v>3.1320000000000001</v>
      </c>
      <c r="L51" s="62">
        <v>1.516</v>
      </c>
      <c r="M51" s="65">
        <v>24.15</v>
      </c>
      <c r="N51" s="62">
        <v>3.1320000000000001</v>
      </c>
      <c r="O51" s="62">
        <v>1.321</v>
      </c>
      <c r="P51" s="65">
        <v>22.45</v>
      </c>
      <c r="Q51" s="62">
        <v>3.1320000000000001</v>
      </c>
      <c r="R51" s="62">
        <v>1.321</v>
      </c>
      <c r="S51" s="65">
        <v>22.45</v>
      </c>
      <c r="T51" s="59">
        <v>0.37790000000000001</v>
      </c>
      <c r="U51" s="35">
        <v>0.70169999999999999</v>
      </c>
    </row>
    <row r="52" spans="1:21" s="36" customFormat="1" x14ac:dyDescent="0.2">
      <c r="A52" s="89" t="s">
        <v>25</v>
      </c>
      <c r="B52" s="20">
        <v>2014</v>
      </c>
      <c r="C52" s="20">
        <v>8</v>
      </c>
      <c r="D52" s="81">
        <v>2014.08</v>
      </c>
      <c r="E52" s="81"/>
      <c r="F52" s="81"/>
      <c r="G52" s="81"/>
      <c r="H52" s="81"/>
      <c r="I52" s="81"/>
      <c r="J52" s="81"/>
      <c r="K52" s="62">
        <v>2.76</v>
      </c>
      <c r="L52" s="62">
        <v>1.5720000000000001</v>
      </c>
      <c r="M52" s="65">
        <v>23.34</v>
      </c>
      <c r="N52" s="62">
        <v>2.76</v>
      </c>
      <c r="O52" s="62">
        <v>1.377</v>
      </c>
      <c r="P52" s="65">
        <v>21.64</v>
      </c>
      <c r="Q52" s="62">
        <v>2.76</v>
      </c>
      <c r="R52" s="62">
        <v>1.377</v>
      </c>
      <c r="S52" s="65">
        <v>21.64</v>
      </c>
      <c r="T52" s="59">
        <v>0.37569999999999998</v>
      </c>
      <c r="U52" s="35">
        <v>0.67589999999999995</v>
      </c>
    </row>
    <row r="53" spans="1:21" s="36" customFormat="1" x14ac:dyDescent="0.2">
      <c r="A53" s="20" t="s">
        <v>26</v>
      </c>
      <c r="B53" s="20">
        <v>2014</v>
      </c>
      <c r="C53" s="20">
        <v>7</v>
      </c>
      <c r="D53" s="81">
        <v>2014.07</v>
      </c>
      <c r="E53" s="81"/>
      <c r="F53" s="81"/>
      <c r="G53" s="81"/>
      <c r="H53" s="81"/>
      <c r="I53" s="81"/>
      <c r="J53" s="81"/>
      <c r="K53" s="62">
        <v>2.593</v>
      </c>
      <c r="L53" s="62">
        <v>1.546</v>
      </c>
      <c r="M53" s="65">
        <v>22.53</v>
      </c>
      <c r="N53" s="62">
        <v>2.593</v>
      </c>
      <c r="O53" s="62">
        <v>1.351</v>
      </c>
      <c r="P53" s="65">
        <v>20.83</v>
      </c>
      <c r="Q53" s="62">
        <v>2.593</v>
      </c>
      <c r="R53" s="62">
        <v>1.351</v>
      </c>
      <c r="S53" s="65">
        <v>20.83</v>
      </c>
      <c r="T53" s="59">
        <v>0.38390000000000002</v>
      </c>
      <c r="U53" s="35">
        <v>0.65680000000000005</v>
      </c>
    </row>
    <row r="54" spans="1:21" s="36" customFormat="1" x14ac:dyDescent="0.2">
      <c r="A54" s="20" t="s">
        <v>27</v>
      </c>
      <c r="B54" s="20">
        <v>2014</v>
      </c>
      <c r="C54" s="20">
        <v>6</v>
      </c>
      <c r="D54" s="81">
        <v>2014.06</v>
      </c>
      <c r="E54" s="81"/>
      <c r="F54" s="81"/>
      <c r="G54" s="81"/>
      <c r="H54" s="81"/>
      <c r="I54" s="81"/>
      <c r="J54" s="81"/>
      <c r="K54" s="62">
        <v>2.4060000000000001</v>
      </c>
      <c r="L54" s="62">
        <v>1.647</v>
      </c>
      <c r="M54" s="65">
        <v>22.75</v>
      </c>
      <c r="N54" s="62">
        <v>2.4060000000000001</v>
      </c>
      <c r="O54" s="62">
        <v>1.452</v>
      </c>
      <c r="P54" s="65">
        <v>21.05</v>
      </c>
      <c r="Q54" s="62">
        <v>2.4060000000000001</v>
      </c>
      <c r="R54" s="62">
        <v>1.452</v>
      </c>
      <c r="S54" s="65">
        <v>21.05</v>
      </c>
      <c r="T54" s="59">
        <v>0.3725</v>
      </c>
      <c r="U54" s="59">
        <v>0.65759999999999996</v>
      </c>
    </row>
    <row r="55" spans="1:21" s="36" customFormat="1" x14ac:dyDescent="0.2">
      <c r="A55" s="89" t="s">
        <v>2</v>
      </c>
      <c r="B55" s="20">
        <v>2014</v>
      </c>
      <c r="C55" s="20">
        <v>5</v>
      </c>
      <c r="D55" s="81">
        <v>2014.05</v>
      </c>
      <c r="E55" s="81"/>
      <c r="F55" s="81"/>
      <c r="G55" s="81"/>
      <c r="H55" s="81"/>
      <c r="I55" s="81"/>
      <c r="J55" s="81"/>
      <c r="K55" s="62">
        <v>2.25</v>
      </c>
      <c r="L55" s="62">
        <v>1.712</v>
      </c>
      <c r="M55" s="65">
        <v>22.77</v>
      </c>
      <c r="N55" s="62">
        <v>2.25</v>
      </c>
      <c r="O55" s="62">
        <v>1.5169999999999999</v>
      </c>
      <c r="P55" s="65">
        <v>21.07</v>
      </c>
      <c r="Q55" s="62">
        <v>2.25</v>
      </c>
      <c r="R55" s="62">
        <v>1.5169999999999999</v>
      </c>
      <c r="S55" s="65">
        <v>21.07</v>
      </c>
      <c r="T55" s="59">
        <v>0.36399999999999999</v>
      </c>
      <c r="U55" s="59">
        <v>0.67320000000000002</v>
      </c>
    </row>
    <row r="56" spans="1:21" s="36" customFormat="1" x14ac:dyDescent="0.2">
      <c r="A56" s="89" t="s">
        <v>28</v>
      </c>
      <c r="B56" s="20">
        <v>2014</v>
      </c>
      <c r="C56" s="20">
        <v>4</v>
      </c>
      <c r="D56" s="81">
        <v>2014.04</v>
      </c>
      <c r="E56" s="81"/>
      <c r="F56" s="81"/>
      <c r="G56" s="81"/>
      <c r="H56" s="81"/>
      <c r="I56" s="81"/>
      <c r="J56" s="81"/>
      <c r="K56" s="62">
        <v>2.08</v>
      </c>
      <c r="L56" s="62">
        <v>1.9259999999999999</v>
      </c>
      <c r="M56" s="65">
        <v>24.04</v>
      </c>
      <c r="N56" s="62">
        <v>2.08</v>
      </c>
      <c r="O56" s="62">
        <v>1.7310000000000001</v>
      </c>
      <c r="P56" s="65">
        <v>22.34</v>
      </c>
      <c r="Q56" s="62">
        <v>2.08</v>
      </c>
      <c r="R56" s="62">
        <v>1.7310000000000001</v>
      </c>
      <c r="S56" s="65">
        <v>22.34</v>
      </c>
      <c r="T56" s="59">
        <v>0.37359999999999999</v>
      </c>
      <c r="U56" s="59">
        <v>0.69030000000000002</v>
      </c>
    </row>
    <row r="57" spans="1:21" s="36" customFormat="1" x14ac:dyDescent="0.2">
      <c r="A57" s="20" t="s">
        <v>18</v>
      </c>
      <c r="B57" s="20">
        <v>2014</v>
      </c>
      <c r="C57" s="20">
        <v>3</v>
      </c>
      <c r="D57" s="81">
        <v>2014.03</v>
      </c>
      <c r="E57" s="81"/>
      <c r="F57" s="81"/>
      <c r="G57" s="81"/>
      <c r="H57" s="81"/>
      <c r="I57" s="81"/>
      <c r="J57" s="81"/>
      <c r="K57" s="62">
        <v>1.9870000000000001</v>
      </c>
      <c r="L57" s="62">
        <v>1.978</v>
      </c>
      <c r="M57" s="65">
        <v>24.17</v>
      </c>
      <c r="N57" s="62">
        <v>1.9870000000000001</v>
      </c>
      <c r="O57" s="62">
        <v>1.7829999999999999</v>
      </c>
      <c r="P57" s="65">
        <v>22.47</v>
      </c>
      <c r="Q57" s="62">
        <v>1.9870000000000001</v>
      </c>
      <c r="R57" s="62">
        <v>1.7829999999999999</v>
      </c>
      <c r="S57" s="65">
        <v>22.47</v>
      </c>
      <c r="T57" s="59">
        <v>0.35980000000000001</v>
      </c>
      <c r="U57" s="35">
        <v>0.67730000000000001</v>
      </c>
    </row>
    <row r="58" spans="1:21" s="36" customFormat="1" x14ac:dyDescent="0.2">
      <c r="A58" s="89" t="s">
        <v>19</v>
      </c>
      <c r="B58" s="20">
        <v>2014</v>
      </c>
      <c r="C58" s="20">
        <v>2</v>
      </c>
      <c r="D58" s="81">
        <v>2014.02</v>
      </c>
      <c r="E58" s="81"/>
      <c r="F58" s="81"/>
      <c r="G58" s="81"/>
      <c r="H58" s="81"/>
      <c r="I58" s="81"/>
      <c r="J58" s="81"/>
      <c r="K58" s="62">
        <v>1.913</v>
      </c>
      <c r="L58" s="62">
        <v>1.919</v>
      </c>
      <c r="M58" s="65">
        <v>23.39</v>
      </c>
      <c r="N58" s="62">
        <v>1.913</v>
      </c>
      <c r="O58" s="62">
        <v>1.724</v>
      </c>
      <c r="P58" s="65">
        <v>21.69</v>
      </c>
      <c r="Q58" s="62">
        <v>1.913</v>
      </c>
      <c r="R58" s="62">
        <v>1.724</v>
      </c>
      <c r="S58" s="65">
        <v>21.69</v>
      </c>
      <c r="T58" s="59">
        <v>0.36320000000000002</v>
      </c>
      <c r="U58" s="35">
        <v>0.7006</v>
      </c>
    </row>
    <row r="59" spans="1:21" s="36" customFormat="1" x14ac:dyDescent="0.2">
      <c r="A59" s="20" t="s">
        <v>20</v>
      </c>
      <c r="B59" s="20">
        <v>2014</v>
      </c>
      <c r="C59" s="20">
        <v>1</v>
      </c>
      <c r="D59" s="81">
        <v>2014.01</v>
      </c>
      <c r="E59" s="81"/>
      <c r="F59" s="81"/>
      <c r="G59" s="81"/>
      <c r="H59" s="81"/>
      <c r="I59" s="81"/>
      <c r="J59" s="81"/>
      <c r="K59" s="62">
        <v>1.784</v>
      </c>
      <c r="L59" s="62">
        <v>1.871</v>
      </c>
      <c r="M59" s="65">
        <v>22.53</v>
      </c>
      <c r="N59" s="62">
        <v>1.784</v>
      </c>
      <c r="O59" s="62">
        <v>1.6759999999999999</v>
      </c>
      <c r="P59" s="65">
        <v>20.83</v>
      </c>
      <c r="Q59" s="62">
        <v>1.784</v>
      </c>
      <c r="R59" s="62">
        <v>1.6759999999999999</v>
      </c>
      <c r="S59" s="65">
        <v>20.83</v>
      </c>
      <c r="T59" s="35">
        <v>0.36149999999999999</v>
      </c>
      <c r="U59" s="35">
        <v>0.69379999999999997</v>
      </c>
    </row>
    <row r="60" spans="1:21" s="36" customFormat="1" x14ac:dyDescent="0.2">
      <c r="A60" s="20" t="s">
        <v>21</v>
      </c>
      <c r="B60" s="20">
        <v>2013</v>
      </c>
      <c r="C60" s="20">
        <v>12</v>
      </c>
      <c r="D60" s="81">
        <v>2013.12</v>
      </c>
      <c r="E60" s="81"/>
      <c r="F60" s="81"/>
      <c r="G60" s="81"/>
      <c r="H60" s="81"/>
      <c r="I60" s="81"/>
      <c r="J60" s="81"/>
      <c r="K60" s="62">
        <v>1.6859999999999999</v>
      </c>
      <c r="L60" s="62">
        <v>1.7330000000000001</v>
      </c>
      <c r="M60" s="65">
        <v>20.98</v>
      </c>
      <c r="N60" s="62">
        <v>1.6859999999999999</v>
      </c>
      <c r="O60" s="62">
        <v>1.538</v>
      </c>
      <c r="P60" s="65">
        <v>19.28</v>
      </c>
      <c r="Q60" s="62">
        <v>1.6859999999999999</v>
      </c>
      <c r="R60" s="62">
        <v>1.538</v>
      </c>
      <c r="S60" s="65">
        <v>19.28</v>
      </c>
      <c r="T60" s="35">
        <v>0.37659999999999999</v>
      </c>
      <c r="U60" s="35">
        <v>0.70399999999999996</v>
      </c>
    </row>
    <row r="61" spans="1:21" s="36" customFormat="1" x14ac:dyDescent="0.2">
      <c r="A61" s="89" t="s">
        <v>22</v>
      </c>
      <c r="B61" s="20">
        <v>2013</v>
      </c>
      <c r="C61" s="20">
        <v>11</v>
      </c>
      <c r="D61" s="81">
        <v>2013.11</v>
      </c>
      <c r="E61" s="81"/>
      <c r="F61" s="81"/>
      <c r="G61" s="81"/>
      <c r="H61" s="81"/>
      <c r="I61" s="81"/>
      <c r="J61" s="81"/>
      <c r="K61" s="62">
        <v>1.6439999999999999</v>
      </c>
      <c r="L61" s="62">
        <v>1.673</v>
      </c>
      <c r="M61" s="65">
        <v>20.309999999999999</v>
      </c>
      <c r="N61" s="62">
        <v>1.6439999999999999</v>
      </c>
      <c r="O61" s="62">
        <v>1.478</v>
      </c>
      <c r="P61" s="65">
        <v>18.61</v>
      </c>
      <c r="Q61" s="62">
        <v>1.6439999999999999</v>
      </c>
      <c r="R61" s="62">
        <v>1.478</v>
      </c>
      <c r="S61" s="65">
        <v>18.61</v>
      </c>
      <c r="T61" s="35">
        <v>0.36409999999999998</v>
      </c>
      <c r="U61" s="35">
        <v>0.69650000000000001</v>
      </c>
    </row>
    <row r="62" spans="1:21" s="36" customFormat="1" x14ac:dyDescent="0.2">
      <c r="A62" s="89" t="s">
        <v>23</v>
      </c>
      <c r="B62" s="20">
        <v>2013</v>
      </c>
      <c r="C62" s="20">
        <v>10</v>
      </c>
      <c r="D62" s="81">
        <v>2013.1</v>
      </c>
      <c r="E62" s="81"/>
      <c r="F62" s="81"/>
      <c r="G62" s="81"/>
      <c r="H62" s="81"/>
      <c r="I62" s="81"/>
      <c r="J62" s="81"/>
      <c r="K62" s="62">
        <v>1.5920000000000001</v>
      </c>
      <c r="L62" s="62">
        <v>1.635</v>
      </c>
      <c r="M62" s="65">
        <v>19.8</v>
      </c>
      <c r="N62" s="62">
        <v>1.5920000000000001</v>
      </c>
      <c r="O62" s="62">
        <v>1.44</v>
      </c>
      <c r="P62" s="65">
        <v>18.100000000000001</v>
      </c>
      <c r="Q62" s="62">
        <v>1.5920000000000001</v>
      </c>
      <c r="R62" s="62">
        <v>1.44</v>
      </c>
      <c r="S62" s="65">
        <v>18.100000000000001</v>
      </c>
      <c r="T62" s="35">
        <v>0.37309999999999999</v>
      </c>
      <c r="U62" s="35">
        <v>0.73340000000000005</v>
      </c>
    </row>
    <row r="63" spans="1:21" s="36" customFormat="1" x14ac:dyDescent="0.2">
      <c r="A63" s="20" t="s">
        <v>24</v>
      </c>
      <c r="B63" s="20">
        <v>2013</v>
      </c>
      <c r="C63" s="20">
        <v>9</v>
      </c>
      <c r="D63" s="81">
        <v>2013.09</v>
      </c>
      <c r="E63" s="81"/>
      <c r="F63" s="81"/>
      <c r="G63" s="81"/>
      <c r="H63" s="81"/>
      <c r="I63" s="81"/>
      <c r="J63" s="81"/>
      <c r="K63" s="62">
        <v>1.5509999999999999</v>
      </c>
      <c r="L63" s="62">
        <v>1.61</v>
      </c>
      <c r="M63" s="65">
        <v>19.440000000000001</v>
      </c>
      <c r="N63" s="62">
        <v>1.5509999999999999</v>
      </c>
      <c r="O63" s="62">
        <v>1.415</v>
      </c>
      <c r="P63" s="65">
        <v>17.739999999999998</v>
      </c>
      <c r="Q63" s="62">
        <v>1.5509999999999999</v>
      </c>
      <c r="R63" s="62">
        <v>1.415</v>
      </c>
      <c r="S63" s="65">
        <v>17.739999999999998</v>
      </c>
      <c r="T63" s="35">
        <v>0.35980000000000001</v>
      </c>
      <c r="U63" s="35">
        <v>0.70740000000000003</v>
      </c>
    </row>
    <row r="64" spans="1:21" s="36" customFormat="1" x14ac:dyDescent="0.2">
      <c r="A64" s="89" t="s">
        <v>25</v>
      </c>
      <c r="B64" s="20">
        <v>2013</v>
      </c>
      <c r="C64" s="20">
        <v>8</v>
      </c>
      <c r="D64" s="81">
        <v>2013.08</v>
      </c>
      <c r="E64" s="81"/>
      <c r="F64" s="81"/>
      <c r="G64" s="81"/>
      <c r="H64" s="81"/>
      <c r="I64" s="81"/>
      <c r="J64" s="81"/>
      <c r="K64" s="62">
        <v>1.4670000000000001</v>
      </c>
      <c r="L64" s="62">
        <v>1.595</v>
      </c>
      <c r="M64" s="65">
        <v>19.010000000000002</v>
      </c>
      <c r="N64" s="62">
        <v>1.4670000000000001</v>
      </c>
      <c r="O64" s="62">
        <v>1.4</v>
      </c>
      <c r="P64" s="65">
        <v>17.309999999999999</v>
      </c>
      <c r="Q64" s="62">
        <v>1.4670000000000001</v>
      </c>
      <c r="R64" s="62">
        <v>1.4</v>
      </c>
      <c r="S64" s="65">
        <v>17.309999999999999</v>
      </c>
      <c r="T64" s="35">
        <v>0.35670000000000002</v>
      </c>
      <c r="U64" s="35">
        <v>0.67910000000000004</v>
      </c>
    </row>
    <row r="65" spans="1:21" s="36" customFormat="1" x14ac:dyDescent="0.2">
      <c r="A65" s="20" t="s">
        <v>26</v>
      </c>
      <c r="B65" s="20">
        <v>2013</v>
      </c>
      <c r="C65" s="20">
        <v>7</v>
      </c>
      <c r="D65" s="81">
        <v>2013.07</v>
      </c>
      <c r="E65" s="81"/>
      <c r="F65" s="81"/>
      <c r="G65" s="81"/>
      <c r="H65" s="81"/>
      <c r="I65" s="81"/>
      <c r="J65" s="81"/>
      <c r="K65" s="62">
        <v>1.571</v>
      </c>
      <c r="L65" s="62">
        <v>1.5</v>
      </c>
      <c r="M65" s="65">
        <v>18.55</v>
      </c>
      <c r="N65" s="62">
        <v>1.571</v>
      </c>
      <c r="O65" s="62">
        <v>1.3049999999999999</v>
      </c>
      <c r="P65" s="65">
        <v>16.850000000000001</v>
      </c>
      <c r="Q65" s="62">
        <v>1.571</v>
      </c>
      <c r="R65" s="62">
        <v>1.3049999999999999</v>
      </c>
      <c r="S65" s="65">
        <v>16.850000000000001</v>
      </c>
      <c r="T65" s="35">
        <v>0.3579</v>
      </c>
      <c r="U65" s="35">
        <v>0.64600000000000002</v>
      </c>
    </row>
    <row r="66" spans="1:21" s="36" customFormat="1" x14ac:dyDescent="0.2">
      <c r="A66" s="20" t="s">
        <v>27</v>
      </c>
      <c r="B66" s="20">
        <v>2013</v>
      </c>
      <c r="C66" s="20">
        <v>6</v>
      </c>
      <c r="D66" s="81">
        <v>2013.06</v>
      </c>
      <c r="E66" s="81"/>
      <c r="F66" s="81"/>
      <c r="G66" s="81"/>
      <c r="H66" s="81"/>
      <c r="I66" s="81"/>
      <c r="J66" s="81"/>
      <c r="K66" s="62">
        <v>1.613</v>
      </c>
      <c r="L66" s="62">
        <v>1.5089999999999999</v>
      </c>
      <c r="M66" s="65">
        <v>18.78</v>
      </c>
      <c r="N66" s="62">
        <v>1.613</v>
      </c>
      <c r="O66" s="62">
        <v>1.3140000000000001</v>
      </c>
      <c r="P66" s="65">
        <v>17.079999999999998</v>
      </c>
      <c r="Q66" s="62">
        <v>1.613</v>
      </c>
      <c r="R66" s="62">
        <v>1.3140000000000001</v>
      </c>
      <c r="S66" s="65">
        <v>17.079999999999998</v>
      </c>
      <c r="T66" s="35">
        <v>0.33179999999999998</v>
      </c>
      <c r="U66" s="35">
        <v>0.61260000000000003</v>
      </c>
    </row>
    <row r="67" spans="1:21" s="36" customFormat="1" x14ac:dyDescent="0.2">
      <c r="A67" s="89" t="s">
        <v>2</v>
      </c>
      <c r="B67" s="20">
        <v>2013</v>
      </c>
      <c r="C67" s="20">
        <v>5</v>
      </c>
      <c r="D67" s="81">
        <v>2013.05</v>
      </c>
      <c r="E67" s="81"/>
      <c r="F67" s="81"/>
      <c r="G67" s="81"/>
      <c r="H67" s="81"/>
      <c r="I67" s="81"/>
      <c r="J67" s="81"/>
      <c r="K67" s="62">
        <v>1.7170000000000001</v>
      </c>
      <c r="L67" s="62">
        <v>1.508</v>
      </c>
      <c r="M67" s="65">
        <v>19.13</v>
      </c>
      <c r="N67" s="62">
        <v>1.7170000000000001</v>
      </c>
      <c r="O67" s="62">
        <v>1.3129999999999999</v>
      </c>
      <c r="P67" s="65">
        <v>17.43</v>
      </c>
      <c r="Q67" s="62">
        <v>1.7170000000000001</v>
      </c>
      <c r="R67" s="62">
        <v>1.3129999999999999</v>
      </c>
      <c r="S67" s="65">
        <v>17.43</v>
      </c>
      <c r="T67" s="54">
        <v>0.34760000000000002</v>
      </c>
      <c r="U67" s="35">
        <v>0.68879999999999997</v>
      </c>
    </row>
    <row r="68" spans="1:21" s="36" customFormat="1" x14ac:dyDescent="0.2">
      <c r="A68" s="89" t="s">
        <v>28</v>
      </c>
      <c r="B68" s="20">
        <v>2013</v>
      </c>
      <c r="C68" s="20">
        <v>4</v>
      </c>
      <c r="D68" s="81">
        <v>2013.04</v>
      </c>
      <c r="E68" s="81"/>
      <c r="F68" s="81"/>
      <c r="G68" s="81"/>
      <c r="H68" s="81"/>
      <c r="I68" s="81"/>
      <c r="J68" s="81"/>
      <c r="K68" s="62">
        <v>1.8029999999999999</v>
      </c>
      <c r="L68" s="62">
        <v>1.4570000000000001</v>
      </c>
      <c r="M68" s="65">
        <v>18.989999999999998</v>
      </c>
      <c r="N68" s="62">
        <v>1.8029999999999999</v>
      </c>
      <c r="O68" s="62">
        <v>1.262</v>
      </c>
      <c r="P68" s="65">
        <v>17.29</v>
      </c>
      <c r="Q68" s="62">
        <v>1.8029999999999999</v>
      </c>
      <c r="R68" s="62">
        <v>1.262</v>
      </c>
      <c r="S68" s="65">
        <v>17.29</v>
      </c>
      <c r="T68" s="35">
        <v>0.35260000000000002</v>
      </c>
      <c r="U68" s="35">
        <v>0.69930000000000003</v>
      </c>
    </row>
    <row r="69" spans="1:21" s="36" customFormat="1" x14ac:dyDescent="0.2">
      <c r="A69" s="20" t="s">
        <v>18</v>
      </c>
      <c r="B69" s="20">
        <v>2013</v>
      </c>
      <c r="C69" s="20">
        <v>3</v>
      </c>
      <c r="D69" s="81">
        <v>2013.03</v>
      </c>
      <c r="E69" s="81"/>
      <c r="F69" s="81"/>
      <c r="G69" s="81"/>
      <c r="H69" s="81"/>
      <c r="I69" s="81"/>
      <c r="J69" s="81"/>
      <c r="K69" s="62">
        <v>1.7090000000000001</v>
      </c>
      <c r="L69" s="62">
        <v>1.3839999999999999</v>
      </c>
      <c r="M69" s="65">
        <v>18.03</v>
      </c>
      <c r="N69" s="62">
        <v>1.7090000000000001</v>
      </c>
      <c r="O69" s="62">
        <v>1.1890000000000001</v>
      </c>
      <c r="P69" s="65">
        <v>16.329999999999998</v>
      </c>
      <c r="Q69" s="62">
        <v>1.7090000000000001</v>
      </c>
      <c r="R69" s="62">
        <v>1.1890000000000001</v>
      </c>
      <c r="S69" s="65">
        <v>16.329999999999998</v>
      </c>
      <c r="T69" s="35">
        <v>0.33910000000000001</v>
      </c>
      <c r="U69" s="35">
        <v>0.67049999999999998</v>
      </c>
    </row>
    <row r="70" spans="1:21" s="36" customFormat="1" x14ac:dyDescent="0.2">
      <c r="A70" s="89" t="s">
        <v>19</v>
      </c>
      <c r="B70" s="20">
        <v>2013</v>
      </c>
      <c r="C70" s="20">
        <v>2</v>
      </c>
      <c r="D70" s="81">
        <v>2013.02</v>
      </c>
      <c r="E70" s="81"/>
      <c r="F70" s="81"/>
      <c r="G70" s="81"/>
      <c r="H70" s="81"/>
      <c r="I70" s="81"/>
      <c r="J70" s="81"/>
      <c r="K70" s="62">
        <v>1.647</v>
      </c>
      <c r="L70" s="62">
        <v>1.4470000000000001</v>
      </c>
      <c r="M70" s="65">
        <v>18.36</v>
      </c>
      <c r="N70" s="62">
        <v>1.64</v>
      </c>
      <c r="O70" s="62">
        <v>1.252</v>
      </c>
      <c r="P70" s="65">
        <v>16.66</v>
      </c>
      <c r="Q70" s="62">
        <v>1.647</v>
      </c>
      <c r="R70" s="62">
        <v>1.252</v>
      </c>
      <c r="S70" s="65">
        <v>16.66</v>
      </c>
      <c r="T70" s="35">
        <v>0.35049999999999998</v>
      </c>
      <c r="U70" s="35">
        <v>0.69510000000000005</v>
      </c>
    </row>
    <row r="71" spans="1:21" s="36" customFormat="1" x14ac:dyDescent="0.2">
      <c r="A71" s="20" t="s">
        <v>20</v>
      </c>
      <c r="B71" s="20">
        <v>2013</v>
      </c>
      <c r="C71" s="20">
        <v>1</v>
      </c>
      <c r="D71" s="81">
        <v>2013.01</v>
      </c>
      <c r="E71" s="81"/>
      <c r="F71" s="81"/>
      <c r="G71" s="81"/>
      <c r="H71" s="81"/>
      <c r="I71" s="81"/>
      <c r="J71" s="81"/>
      <c r="K71" s="62">
        <v>1.5880000000000001</v>
      </c>
      <c r="L71" s="62">
        <v>1.464</v>
      </c>
      <c r="M71" s="65">
        <v>18.3</v>
      </c>
      <c r="N71" s="62">
        <v>1.5880000000000001</v>
      </c>
      <c r="O71" s="62">
        <v>1.2689999999999999</v>
      </c>
      <c r="P71" s="65">
        <v>16.600000000000001</v>
      </c>
      <c r="Q71" s="62">
        <v>1.5880000000000001</v>
      </c>
      <c r="R71" s="62">
        <v>1.2689999999999999</v>
      </c>
      <c r="S71" s="65">
        <v>16.600000000000001</v>
      </c>
      <c r="T71" s="35">
        <v>0.36909999999999998</v>
      </c>
      <c r="U71" s="35">
        <v>0.7218</v>
      </c>
    </row>
    <row r="72" spans="1:21" x14ac:dyDescent="0.2">
      <c r="A72" s="20" t="s">
        <v>21</v>
      </c>
      <c r="B72" s="36">
        <v>2012</v>
      </c>
      <c r="C72" s="20">
        <v>12</v>
      </c>
      <c r="D72" s="81">
        <v>2012.12</v>
      </c>
      <c r="E72" s="81"/>
      <c r="F72" s="81"/>
      <c r="G72" s="81"/>
      <c r="H72" s="81"/>
      <c r="I72" s="81"/>
      <c r="J72" s="81"/>
      <c r="K72" s="62">
        <v>1.7090000000000001</v>
      </c>
      <c r="L72" s="62">
        <v>1.492</v>
      </c>
      <c r="M72" s="65">
        <v>18.97</v>
      </c>
      <c r="N72" s="64">
        <v>1.7090000000000001</v>
      </c>
      <c r="O72" s="64">
        <v>1.2969999999999999</v>
      </c>
      <c r="P72" s="67">
        <v>17.27</v>
      </c>
      <c r="Q72" s="64">
        <v>1.7090000000000001</v>
      </c>
      <c r="R72" s="64">
        <v>1.2969999999999999</v>
      </c>
      <c r="S72" s="67">
        <v>17.27</v>
      </c>
      <c r="T72" s="58">
        <v>0.37040000000000001</v>
      </c>
      <c r="U72" s="58">
        <v>0.69499999999999995</v>
      </c>
    </row>
    <row r="73" spans="1:21" x14ac:dyDescent="0.2">
      <c r="A73" s="89" t="s">
        <v>22</v>
      </c>
      <c r="B73" s="36">
        <v>2012</v>
      </c>
      <c r="C73" s="20">
        <v>11</v>
      </c>
      <c r="D73" s="81">
        <v>2012.11</v>
      </c>
      <c r="E73" s="81"/>
      <c r="F73" s="81"/>
      <c r="G73" s="81"/>
      <c r="H73" s="81"/>
      <c r="I73" s="81"/>
      <c r="J73" s="81"/>
      <c r="K73" s="62">
        <v>1.9710000000000001</v>
      </c>
      <c r="L73" s="62">
        <v>1.5269999999999999</v>
      </c>
      <c r="M73" s="65">
        <v>20.190000000000001</v>
      </c>
      <c r="N73" s="64">
        <v>1.9710000000000001</v>
      </c>
      <c r="O73" s="64">
        <v>1.3320000000000001</v>
      </c>
      <c r="P73" s="67">
        <v>18.489999999999998</v>
      </c>
      <c r="Q73" s="64">
        <v>1.9710000000000001</v>
      </c>
      <c r="R73" s="64">
        <v>1.3320000000000001</v>
      </c>
      <c r="S73" s="67">
        <v>18.489999999999998</v>
      </c>
      <c r="T73" s="58">
        <v>0.38169999999999998</v>
      </c>
      <c r="U73" s="58">
        <v>0.73329999999999995</v>
      </c>
    </row>
    <row r="74" spans="1:21" s="36" customFormat="1" x14ac:dyDescent="0.2">
      <c r="A74" s="89" t="s">
        <v>23</v>
      </c>
      <c r="B74" s="20">
        <v>2012</v>
      </c>
      <c r="C74" s="19">
        <v>10</v>
      </c>
      <c r="D74" s="81">
        <f t="shared" ref="D74:D137" si="0">B74+(C74/100)</f>
        <v>2012.1</v>
      </c>
      <c r="E74" s="81"/>
      <c r="F74" s="81"/>
      <c r="G74" s="81"/>
      <c r="H74" s="81"/>
      <c r="I74" s="81"/>
      <c r="J74" s="81"/>
      <c r="K74" s="62">
        <v>2.0270000000000001</v>
      </c>
      <c r="L74" s="62">
        <v>1.502</v>
      </c>
      <c r="M74" s="65">
        <v>20.170000000000002</v>
      </c>
      <c r="N74" s="62">
        <v>2.0270000000000001</v>
      </c>
      <c r="O74" s="62">
        <v>1.3069999999999999</v>
      </c>
      <c r="P74" s="65">
        <v>18.47</v>
      </c>
      <c r="Q74" s="62">
        <v>2.0270000000000001</v>
      </c>
      <c r="R74" s="62">
        <v>1.3069999999999999</v>
      </c>
      <c r="S74" s="65">
        <v>18.47</v>
      </c>
      <c r="T74" s="35">
        <v>0.37969999999999998</v>
      </c>
      <c r="U74" s="35">
        <v>0.74380000000000002</v>
      </c>
    </row>
    <row r="75" spans="1:21" s="36" customFormat="1" x14ac:dyDescent="0.2">
      <c r="A75" s="20" t="s">
        <v>24</v>
      </c>
      <c r="B75" s="20">
        <v>2012</v>
      </c>
      <c r="C75" s="19">
        <v>9</v>
      </c>
      <c r="D75" s="81">
        <f t="shared" si="0"/>
        <v>2012.09</v>
      </c>
      <c r="E75" s="81"/>
      <c r="F75" s="81"/>
      <c r="G75" s="81"/>
      <c r="H75" s="81"/>
      <c r="I75" s="81"/>
      <c r="J75" s="81"/>
      <c r="K75" s="62">
        <v>1.91</v>
      </c>
      <c r="L75" s="62">
        <v>1.3480000000000001</v>
      </c>
      <c r="M75" s="65">
        <v>18.420000000000002</v>
      </c>
      <c r="N75" s="62">
        <v>1.91</v>
      </c>
      <c r="O75" s="62">
        <v>1.153</v>
      </c>
      <c r="P75" s="65">
        <v>16.72</v>
      </c>
      <c r="Q75" s="62">
        <v>1.91</v>
      </c>
      <c r="R75" s="62">
        <v>1.153</v>
      </c>
      <c r="S75" s="65">
        <v>16.72</v>
      </c>
      <c r="T75" s="35">
        <v>0.34160000000000001</v>
      </c>
      <c r="U75" s="35">
        <v>0.69369999999999998</v>
      </c>
    </row>
    <row r="76" spans="1:21" s="36" customFormat="1" x14ac:dyDescent="0.2">
      <c r="A76" s="89" t="s">
        <v>25</v>
      </c>
      <c r="B76" s="20">
        <v>2012</v>
      </c>
      <c r="C76" s="19">
        <v>8</v>
      </c>
      <c r="D76" s="81">
        <f t="shared" si="0"/>
        <v>2012.08</v>
      </c>
      <c r="E76" s="81"/>
      <c r="F76" s="81"/>
      <c r="G76" s="81"/>
      <c r="H76" s="81"/>
      <c r="I76" s="81"/>
      <c r="J76" s="81"/>
      <c r="K76" s="62">
        <v>1.7769999999999999</v>
      </c>
      <c r="L76" s="62">
        <v>1.294</v>
      </c>
      <c r="M76" s="65">
        <v>17.48</v>
      </c>
      <c r="N76" s="62">
        <v>1.7769999999999999</v>
      </c>
      <c r="O76" s="62">
        <v>1.099</v>
      </c>
      <c r="P76" s="65">
        <v>15.78</v>
      </c>
      <c r="Q76" s="62">
        <v>1.7769999999999999</v>
      </c>
      <c r="R76" s="62">
        <v>1.099</v>
      </c>
      <c r="S76" s="65">
        <v>15.78</v>
      </c>
      <c r="T76" s="35">
        <v>0.36990000000000001</v>
      </c>
      <c r="U76" s="35">
        <v>0.70489999999999997</v>
      </c>
    </row>
    <row r="77" spans="1:21" s="36" customFormat="1" x14ac:dyDescent="0.2">
      <c r="A77" s="20" t="s">
        <v>26</v>
      </c>
      <c r="B77" s="20">
        <v>2012</v>
      </c>
      <c r="C77" s="19">
        <v>7</v>
      </c>
      <c r="D77" s="81">
        <f t="shared" si="0"/>
        <v>2012.07</v>
      </c>
      <c r="E77" s="81"/>
      <c r="F77" s="81"/>
      <c r="G77" s="81"/>
      <c r="H77" s="81"/>
      <c r="I77" s="81"/>
      <c r="J77" s="81"/>
      <c r="K77" s="62">
        <v>1.583</v>
      </c>
      <c r="L77" s="62">
        <v>1.218</v>
      </c>
      <c r="M77" s="65">
        <v>16.14</v>
      </c>
      <c r="N77" s="62">
        <v>1.583</v>
      </c>
      <c r="O77" s="62">
        <v>1.0229999999999999</v>
      </c>
      <c r="P77" s="65">
        <v>14.44</v>
      </c>
      <c r="Q77" s="62">
        <v>1.583</v>
      </c>
      <c r="R77" s="62">
        <v>1.0229999999999999</v>
      </c>
      <c r="S77" s="65">
        <v>14.44</v>
      </c>
      <c r="T77" s="35">
        <v>0.35820000000000002</v>
      </c>
      <c r="U77" s="35">
        <v>0.65159999999999996</v>
      </c>
    </row>
    <row r="78" spans="1:21" s="36" customFormat="1" x14ac:dyDescent="0.2">
      <c r="A78" s="20" t="s">
        <v>27</v>
      </c>
      <c r="B78" s="20">
        <v>2012</v>
      </c>
      <c r="C78" s="19">
        <v>6</v>
      </c>
      <c r="D78" s="81">
        <f t="shared" si="0"/>
        <v>2012.06</v>
      </c>
      <c r="E78" s="81"/>
      <c r="F78" s="81"/>
      <c r="G78" s="81"/>
      <c r="H78" s="81"/>
      <c r="I78" s="81"/>
      <c r="J78" s="81"/>
      <c r="K78" s="62">
        <v>1.486</v>
      </c>
      <c r="L78" s="62">
        <v>1.2030000000000001</v>
      </c>
      <c r="M78" s="65">
        <v>15.67</v>
      </c>
      <c r="N78" s="62">
        <v>1.486</v>
      </c>
      <c r="O78" s="62">
        <v>1.008</v>
      </c>
      <c r="P78" s="65">
        <v>13.97</v>
      </c>
      <c r="Q78" s="62">
        <v>1.486</v>
      </c>
      <c r="R78" s="62">
        <v>1.008</v>
      </c>
      <c r="S78" s="65">
        <v>13.97</v>
      </c>
      <c r="T78" s="35">
        <v>0.33850000000000002</v>
      </c>
      <c r="U78" s="35">
        <v>0.63539999999999996</v>
      </c>
    </row>
    <row r="79" spans="1:21" s="36" customFormat="1" x14ac:dyDescent="0.2">
      <c r="A79" s="89" t="s">
        <v>2</v>
      </c>
      <c r="B79" s="20">
        <v>2012</v>
      </c>
      <c r="C79" s="19">
        <v>5</v>
      </c>
      <c r="D79" s="81">
        <f t="shared" si="0"/>
        <v>2012.05</v>
      </c>
      <c r="E79" s="81"/>
      <c r="F79" s="81"/>
      <c r="G79" s="81"/>
      <c r="H79" s="81"/>
      <c r="I79" s="81"/>
      <c r="J79" s="81"/>
      <c r="K79" s="62">
        <v>1.393</v>
      </c>
      <c r="L79" s="62">
        <v>1.2030000000000001</v>
      </c>
      <c r="M79" s="65">
        <v>15.35</v>
      </c>
      <c r="N79" s="62">
        <v>1.393</v>
      </c>
      <c r="O79" s="62">
        <v>1.008</v>
      </c>
      <c r="P79" s="65">
        <v>13.65</v>
      </c>
      <c r="Q79" s="62">
        <v>1.393</v>
      </c>
      <c r="R79" s="62">
        <v>1.008</v>
      </c>
      <c r="S79" s="65">
        <v>13.65</v>
      </c>
      <c r="T79" s="35">
        <v>0.34670000000000001</v>
      </c>
      <c r="U79" s="35">
        <v>0.68610000000000004</v>
      </c>
    </row>
    <row r="80" spans="1:21" s="36" customFormat="1" x14ac:dyDescent="0.2">
      <c r="A80" s="89" t="s">
        <v>28</v>
      </c>
      <c r="B80" s="20">
        <v>2012</v>
      </c>
      <c r="C80" s="19">
        <v>4</v>
      </c>
      <c r="D80" s="81">
        <f t="shared" si="0"/>
        <v>2012.04</v>
      </c>
      <c r="E80" s="81"/>
      <c r="F80" s="81"/>
      <c r="G80" s="81"/>
      <c r="H80" s="81"/>
      <c r="I80" s="81"/>
      <c r="J80" s="81"/>
      <c r="K80" s="62">
        <v>1.482</v>
      </c>
      <c r="L80" s="62">
        <v>1.22</v>
      </c>
      <c r="M80" s="65">
        <v>15.8</v>
      </c>
      <c r="N80" s="62">
        <v>1.482</v>
      </c>
      <c r="O80" s="62">
        <v>1.0249999999999999</v>
      </c>
      <c r="P80" s="65">
        <v>14.1</v>
      </c>
      <c r="Q80" s="62">
        <v>1.482</v>
      </c>
      <c r="R80" s="62">
        <v>1.0249999999999999</v>
      </c>
      <c r="S80" s="65">
        <v>14.1</v>
      </c>
      <c r="T80" s="35">
        <v>0.35659999999999997</v>
      </c>
      <c r="U80" s="35">
        <v>0.70299999999999996</v>
      </c>
    </row>
    <row r="81" spans="1:21" s="36" customFormat="1" x14ac:dyDescent="0.2">
      <c r="A81" s="20" t="s">
        <v>18</v>
      </c>
      <c r="B81" s="20">
        <v>2012</v>
      </c>
      <c r="C81" s="19">
        <v>3</v>
      </c>
      <c r="D81" s="81">
        <f t="shared" si="0"/>
        <v>2012.03</v>
      </c>
      <c r="E81" s="81"/>
      <c r="F81" s="81"/>
      <c r="G81" s="81"/>
      <c r="H81" s="81"/>
      <c r="I81" s="81"/>
      <c r="J81" s="81"/>
      <c r="K81" s="62">
        <v>1.5409999999999999</v>
      </c>
      <c r="L81" s="62">
        <v>1.2509999999999999</v>
      </c>
      <c r="M81" s="65">
        <v>16.28</v>
      </c>
      <c r="N81" s="62">
        <v>1.5409999999999999</v>
      </c>
      <c r="O81" s="62">
        <v>1.056</v>
      </c>
      <c r="P81" s="65">
        <v>14.58</v>
      </c>
      <c r="Q81" s="62">
        <v>1.5409999999999999</v>
      </c>
      <c r="R81" s="62">
        <v>1.056</v>
      </c>
      <c r="S81" s="65">
        <v>14.58</v>
      </c>
      <c r="T81" s="35">
        <v>0.3548</v>
      </c>
      <c r="U81" s="35">
        <v>0.70169999999999999</v>
      </c>
    </row>
    <row r="82" spans="1:21" s="36" customFormat="1" x14ac:dyDescent="0.2">
      <c r="A82" s="89" t="s">
        <v>19</v>
      </c>
      <c r="B82" s="20">
        <v>2012</v>
      </c>
      <c r="C82" s="19">
        <v>2</v>
      </c>
      <c r="D82" s="81">
        <f t="shared" si="0"/>
        <v>2012.02</v>
      </c>
      <c r="E82" s="81"/>
      <c r="F82" s="81"/>
      <c r="G82" s="81"/>
      <c r="H82" s="81"/>
      <c r="I82" s="81"/>
      <c r="J82" s="81"/>
      <c r="K82" s="62">
        <v>1.52</v>
      </c>
      <c r="L82" s="62">
        <v>1.2609999999999999</v>
      </c>
      <c r="M82" s="65">
        <v>16.29</v>
      </c>
      <c r="N82" s="62">
        <v>1.52</v>
      </c>
      <c r="O82" s="62">
        <v>1.0660000000000001</v>
      </c>
      <c r="P82" s="65">
        <v>14.59</v>
      </c>
      <c r="Q82" s="62">
        <v>1.52</v>
      </c>
      <c r="R82" s="62">
        <v>1.0660000000000001</v>
      </c>
      <c r="S82" s="65">
        <v>14.59</v>
      </c>
      <c r="T82" s="35">
        <v>0.35909999999999997</v>
      </c>
      <c r="U82" s="35">
        <v>0.7117</v>
      </c>
    </row>
    <row r="83" spans="1:21" s="36" customFormat="1" x14ac:dyDescent="0.2">
      <c r="A83" s="20" t="s">
        <v>20</v>
      </c>
      <c r="B83" s="20">
        <v>2012</v>
      </c>
      <c r="C83" s="19">
        <v>1</v>
      </c>
      <c r="D83" s="81">
        <f t="shared" si="0"/>
        <v>2012.01</v>
      </c>
      <c r="E83" s="81"/>
      <c r="F83" s="81"/>
      <c r="G83" s="81"/>
      <c r="H83" s="81"/>
      <c r="I83" s="81"/>
      <c r="J83" s="81"/>
      <c r="K83" s="63">
        <v>1.6950000000000001</v>
      </c>
      <c r="L83" s="63">
        <v>1.3</v>
      </c>
      <c r="M83" s="66">
        <v>17.25</v>
      </c>
      <c r="N83" s="63">
        <v>1.6950000000000001</v>
      </c>
      <c r="O83" s="63">
        <v>1.105</v>
      </c>
      <c r="P83" s="66">
        <v>15.55</v>
      </c>
      <c r="Q83" s="63">
        <v>1.6950000000000001</v>
      </c>
      <c r="R83" s="63">
        <v>1.105</v>
      </c>
      <c r="S83" s="66">
        <v>15.55</v>
      </c>
      <c r="T83" s="38">
        <v>0.36630000000000001</v>
      </c>
      <c r="U83" s="38">
        <v>0.73150000000000004</v>
      </c>
    </row>
    <row r="84" spans="1:21" s="36" customFormat="1" x14ac:dyDescent="0.2">
      <c r="A84" s="20" t="s">
        <v>21</v>
      </c>
      <c r="B84" s="20">
        <v>2011</v>
      </c>
      <c r="C84" s="19">
        <v>12</v>
      </c>
      <c r="D84" s="81">
        <f t="shared" si="0"/>
        <v>2011.12</v>
      </c>
      <c r="E84" s="81"/>
      <c r="F84" s="81"/>
      <c r="G84" s="81"/>
      <c r="H84" s="81"/>
      <c r="I84" s="81"/>
      <c r="J84" s="81"/>
      <c r="K84" s="63">
        <v>1.734</v>
      </c>
      <c r="L84" s="63">
        <v>1.3480000000000001</v>
      </c>
      <c r="M84" s="66">
        <v>17.8</v>
      </c>
      <c r="N84" s="63">
        <v>1.734</v>
      </c>
      <c r="O84" s="63">
        <v>1.153</v>
      </c>
      <c r="P84" s="66">
        <v>16.100000000000001</v>
      </c>
      <c r="Q84" s="63">
        <v>1.734</v>
      </c>
      <c r="R84" s="63">
        <v>1.153</v>
      </c>
      <c r="S84" s="66">
        <v>16.100000000000001</v>
      </c>
      <c r="T84" s="38">
        <v>0.36530000000000001</v>
      </c>
      <c r="U84" s="38">
        <v>0.70340000000000003</v>
      </c>
    </row>
    <row r="85" spans="1:21" s="36" customFormat="1" x14ac:dyDescent="0.2">
      <c r="A85" s="89" t="s">
        <v>22</v>
      </c>
      <c r="B85" s="20">
        <v>2011</v>
      </c>
      <c r="C85" s="19">
        <v>11</v>
      </c>
      <c r="D85" s="81">
        <f t="shared" si="0"/>
        <v>2011.11</v>
      </c>
      <c r="E85" s="81"/>
      <c r="F85" s="81"/>
      <c r="G85" s="81"/>
      <c r="H85" s="81"/>
      <c r="I85" s="81"/>
      <c r="J85" s="81"/>
      <c r="K85" s="63">
        <v>1.9179999999999999</v>
      </c>
      <c r="L85" s="63">
        <v>1.4470000000000001</v>
      </c>
      <c r="M85" s="66">
        <v>19.309999999999999</v>
      </c>
      <c r="N85" s="63">
        <v>1.9179999999999999</v>
      </c>
      <c r="O85" s="63">
        <v>1.252</v>
      </c>
      <c r="P85" s="66">
        <v>17.61</v>
      </c>
      <c r="Q85" s="63">
        <v>1.9179999999999999</v>
      </c>
      <c r="R85" s="63">
        <v>1.252</v>
      </c>
      <c r="S85" s="66">
        <v>17.61</v>
      </c>
      <c r="T85" s="38">
        <v>0.37659999999999999</v>
      </c>
      <c r="U85" s="38">
        <v>0.74609999999999999</v>
      </c>
    </row>
    <row r="86" spans="1:21" s="36" customFormat="1" x14ac:dyDescent="0.2">
      <c r="A86" s="89" t="s">
        <v>23</v>
      </c>
      <c r="B86" s="20">
        <v>2011</v>
      </c>
      <c r="C86" s="20">
        <v>10</v>
      </c>
      <c r="D86" s="81">
        <f t="shared" si="0"/>
        <v>2011.1</v>
      </c>
      <c r="E86" s="81"/>
      <c r="F86" s="81"/>
      <c r="G86" s="81"/>
      <c r="H86" s="81"/>
      <c r="I86" s="81"/>
      <c r="J86" s="81"/>
      <c r="K86" s="63">
        <v>1.9710000000000001</v>
      </c>
      <c r="L86" s="63">
        <v>1.38</v>
      </c>
      <c r="M86" s="66">
        <v>18.91</v>
      </c>
      <c r="N86" s="63">
        <v>1.9710000000000001</v>
      </c>
      <c r="O86" s="63">
        <v>1.1850000000000001</v>
      </c>
      <c r="P86" s="66">
        <v>17.21</v>
      </c>
      <c r="Q86" s="63">
        <v>1.9710000000000001</v>
      </c>
      <c r="R86" s="63">
        <v>1.1850000000000001</v>
      </c>
      <c r="S86" s="66">
        <v>17.21</v>
      </c>
      <c r="T86" s="38">
        <v>0.36409999999999998</v>
      </c>
      <c r="U86" s="38">
        <v>0.72619999999999996</v>
      </c>
    </row>
    <row r="87" spans="1:21" s="36" customFormat="1" x14ac:dyDescent="0.2">
      <c r="A87" s="20" t="s">
        <v>24</v>
      </c>
      <c r="B87" s="20">
        <v>2011</v>
      </c>
      <c r="C87" s="20">
        <v>9</v>
      </c>
      <c r="D87" s="81">
        <f t="shared" si="0"/>
        <v>2011.09</v>
      </c>
      <c r="E87" s="81"/>
      <c r="F87" s="81"/>
      <c r="G87" s="81"/>
      <c r="H87" s="81"/>
      <c r="I87" s="81"/>
      <c r="J87" s="81"/>
      <c r="K87" s="63">
        <v>2.12</v>
      </c>
      <c r="L87" s="63">
        <v>1.431</v>
      </c>
      <c r="M87" s="66">
        <v>19.87</v>
      </c>
      <c r="N87" s="63">
        <v>2.12</v>
      </c>
      <c r="O87" s="63">
        <v>1.236</v>
      </c>
      <c r="P87" s="66">
        <v>18.170000000000002</v>
      </c>
      <c r="Q87" s="63">
        <v>2.12</v>
      </c>
      <c r="R87" s="63">
        <v>1.236</v>
      </c>
      <c r="S87" s="66">
        <v>18.170000000000002</v>
      </c>
      <c r="T87" s="38">
        <v>0.36799999999999999</v>
      </c>
      <c r="U87" s="38">
        <v>0.72789999999999999</v>
      </c>
    </row>
    <row r="88" spans="1:21" s="36" customFormat="1" x14ac:dyDescent="0.2">
      <c r="A88" s="89" t="s">
        <v>25</v>
      </c>
      <c r="B88" s="20">
        <v>2011</v>
      </c>
      <c r="C88" s="20">
        <v>8</v>
      </c>
      <c r="D88" s="81">
        <f t="shared" si="0"/>
        <v>2011.08</v>
      </c>
      <c r="E88" s="81"/>
      <c r="F88" s="81"/>
      <c r="G88" s="81"/>
      <c r="H88" s="81"/>
      <c r="I88" s="81"/>
      <c r="J88" s="81"/>
      <c r="K88" s="63">
        <v>2.2829999999999999</v>
      </c>
      <c r="L88" s="63">
        <v>1.5209999999999999</v>
      </c>
      <c r="M88" s="66">
        <v>21.23</v>
      </c>
      <c r="N88" s="63">
        <v>2.2829999999999999</v>
      </c>
      <c r="O88" s="63">
        <v>1.3260000000000001</v>
      </c>
      <c r="P88" s="66">
        <v>19.53</v>
      </c>
      <c r="Q88" s="63">
        <v>2.2829999999999999</v>
      </c>
      <c r="R88" s="63">
        <v>1.3260000000000001</v>
      </c>
      <c r="S88" s="66">
        <v>19.53</v>
      </c>
      <c r="T88" s="38">
        <v>0.36870000000000003</v>
      </c>
      <c r="U88" s="38">
        <v>0.70469999999999999</v>
      </c>
    </row>
    <row r="89" spans="1:21" s="36" customFormat="1" x14ac:dyDescent="0.2">
      <c r="A89" s="20" t="s">
        <v>26</v>
      </c>
      <c r="B89" s="20">
        <v>2011</v>
      </c>
      <c r="C89" s="20">
        <v>7</v>
      </c>
      <c r="D89" s="81">
        <f t="shared" si="0"/>
        <v>2011.07</v>
      </c>
      <c r="E89" s="81"/>
      <c r="F89" s="81"/>
      <c r="G89" s="81"/>
      <c r="H89" s="81"/>
      <c r="I89" s="81"/>
      <c r="J89" s="81"/>
      <c r="K89" s="63">
        <v>2.2240000000000002</v>
      </c>
      <c r="L89" s="63">
        <v>1.546</v>
      </c>
      <c r="M89" s="66">
        <v>21.24</v>
      </c>
      <c r="N89" s="63">
        <v>2.2240000000000002</v>
      </c>
      <c r="O89" s="63">
        <v>1.351</v>
      </c>
      <c r="P89" s="66">
        <v>19.54</v>
      </c>
      <c r="Q89" s="63">
        <v>2.2240000000000002</v>
      </c>
      <c r="R89" s="63">
        <v>1.351</v>
      </c>
      <c r="S89" s="66">
        <v>19.54</v>
      </c>
      <c r="T89" s="38">
        <v>0.33600000000000002</v>
      </c>
      <c r="U89" s="38">
        <v>0.63049999999999995</v>
      </c>
    </row>
    <row r="90" spans="1:21" s="36" customFormat="1" x14ac:dyDescent="0.2">
      <c r="A90" s="20" t="s">
        <v>27</v>
      </c>
      <c r="B90" s="20">
        <v>2011</v>
      </c>
      <c r="C90" s="20">
        <v>6</v>
      </c>
      <c r="D90" s="81">
        <f t="shared" si="0"/>
        <v>2011.06</v>
      </c>
      <c r="E90" s="81"/>
      <c r="F90" s="81"/>
      <c r="G90" s="81"/>
      <c r="H90" s="81"/>
      <c r="I90" s="81"/>
      <c r="J90" s="81"/>
      <c r="K90" s="63">
        <v>2.3170000000000002</v>
      </c>
      <c r="L90" s="63">
        <v>1.5029999999999999</v>
      </c>
      <c r="M90" s="66">
        <v>21.19</v>
      </c>
      <c r="N90" s="63">
        <v>2.3170000000000002</v>
      </c>
      <c r="O90" s="63">
        <v>1.3080000000000001</v>
      </c>
      <c r="P90" s="66">
        <v>19.489999999999998</v>
      </c>
      <c r="Q90" s="63">
        <v>2.3170000000000002</v>
      </c>
      <c r="R90" s="63">
        <v>1.3080000000000001</v>
      </c>
      <c r="S90" s="66">
        <v>19.489999999999998</v>
      </c>
      <c r="T90" s="38">
        <v>0.3493</v>
      </c>
      <c r="U90" s="38">
        <v>0.67230000000000001</v>
      </c>
    </row>
    <row r="91" spans="1:21" s="36" customFormat="1" x14ac:dyDescent="0.2">
      <c r="A91" s="89" t="s">
        <v>2</v>
      </c>
      <c r="B91" s="20">
        <v>2011</v>
      </c>
      <c r="C91" s="20">
        <v>5</v>
      </c>
      <c r="D91" s="81">
        <f t="shared" si="0"/>
        <v>2011.05</v>
      </c>
      <c r="E91" s="81"/>
      <c r="F91" s="81"/>
      <c r="G91" s="81"/>
      <c r="H91" s="81"/>
      <c r="I91" s="81"/>
      <c r="J91" s="81"/>
      <c r="K91" s="63">
        <v>2.246</v>
      </c>
      <c r="L91" s="63">
        <v>1.2769999999999999</v>
      </c>
      <c r="M91" s="66">
        <v>18.97</v>
      </c>
      <c r="N91" s="63">
        <v>2.246</v>
      </c>
      <c r="O91" s="63">
        <v>1.0820000000000001</v>
      </c>
      <c r="P91" s="66">
        <v>17.27</v>
      </c>
      <c r="Q91" s="63">
        <v>2.246</v>
      </c>
      <c r="R91" s="63">
        <v>1.0820000000000001</v>
      </c>
      <c r="S91" s="66">
        <v>17.27</v>
      </c>
      <c r="T91" s="38">
        <v>0.3579</v>
      </c>
      <c r="U91" s="38">
        <v>0.7147</v>
      </c>
    </row>
    <row r="92" spans="1:21" s="36" customFormat="1" x14ac:dyDescent="0.2">
      <c r="A92" s="89" t="s">
        <v>28</v>
      </c>
      <c r="B92" s="20">
        <v>2011</v>
      </c>
      <c r="C92" s="20">
        <v>4</v>
      </c>
      <c r="D92" s="81">
        <f t="shared" si="0"/>
        <v>2011.04</v>
      </c>
      <c r="E92" s="81"/>
      <c r="F92" s="81"/>
      <c r="G92" s="81"/>
      <c r="H92" s="81"/>
      <c r="I92" s="81"/>
      <c r="J92" s="81"/>
      <c r="K92" s="63">
        <v>2.194</v>
      </c>
      <c r="L92" s="63">
        <v>1.266</v>
      </c>
      <c r="M92" s="66">
        <v>18.7</v>
      </c>
      <c r="N92" s="63">
        <v>2.194</v>
      </c>
      <c r="O92" s="63">
        <v>1.071</v>
      </c>
      <c r="P92" s="66">
        <v>17</v>
      </c>
      <c r="Q92" s="63">
        <v>2.194</v>
      </c>
      <c r="R92" s="63">
        <v>1.071</v>
      </c>
      <c r="S92" s="66">
        <v>17</v>
      </c>
      <c r="T92" s="38">
        <v>0.34229999999999999</v>
      </c>
      <c r="U92" s="38">
        <v>0.68489999999999995</v>
      </c>
    </row>
    <row r="93" spans="1:21" s="36" customFormat="1" x14ac:dyDescent="0.2">
      <c r="A93" s="20" t="s">
        <v>18</v>
      </c>
      <c r="B93" s="20">
        <v>2011</v>
      </c>
      <c r="C93" s="20">
        <v>3</v>
      </c>
      <c r="D93" s="81">
        <f t="shared" si="0"/>
        <v>2011.03</v>
      </c>
      <c r="E93" s="81"/>
      <c r="F93" s="81"/>
      <c r="G93" s="81"/>
      <c r="H93" s="81"/>
      <c r="I93" s="81"/>
      <c r="J93" s="81"/>
      <c r="K93" s="63">
        <v>2.2360000000000002</v>
      </c>
      <c r="L93" s="63">
        <v>1.2849999999999999</v>
      </c>
      <c r="M93" s="66">
        <v>19.010000000000002</v>
      </c>
      <c r="N93" s="63">
        <v>2.2360000000000002</v>
      </c>
      <c r="O93" s="63">
        <v>1.0900000000000001</v>
      </c>
      <c r="P93" s="66">
        <v>17.309999999999999</v>
      </c>
      <c r="Q93" s="63">
        <v>2.2360000000000002</v>
      </c>
      <c r="R93" s="63">
        <v>1.0900000000000001</v>
      </c>
      <c r="S93" s="66">
        <v>17.309999999999999</v>
      </c>
      <c r="T93" s="38">
        <v>0.36940000000000001</v>
      </c>
      <c r="U93" s="38">
        <v>0.74929999999999997</v>
      </c>
    </row>
    <row r="94" spans="1:21" s="36" customFormat="1" x14ac:dyDescent="0.2">
      <c r="A94" s="89" t="s">
        <v>19</v>
      </c>
      <c r="B94" s="20">
        <v>2011</v>
      </c>
      <c r="C94" s="20">
        <v>2</v>
      </c>
      <c r="D94" s="81">
        <f t="shared" si="0"/>
        <v>2011.02</v>
      </c>
      <c r="E94" s="81"/>
      <c r="F94" s="81"/>
      <c r="G94" s="81"/>
      <c r="H94" s="81"/>
      <c r="I94" s="81"/>
      <c r="J94" s="81"/>
      <c r="K94" s="63">
        <v>2.198</v>
      </c>
      <c r="L94" s="63">
        <v>1.2350000000000001</v>
      </c>
      <c r="M94" s="66">
        <v>18.440000000000001</v>
      </c>
      <c r="N94" s="63">
        <v>2.198</v>
      </c>
      <c r="O94" s="63">
        <v>1.04</v>
      </c>
      <c r="P94" s="66">
        <v>16.739999999999998</v>
      </c>
      <c r="Q94" s="63">
        <v>2.198</v>
      </c>
      <c r="R94" s="63">
        <v>1.04</v>
      </c>
      <c r="S94" s="66">
        <v>16.739999999999998</v>
      </c>
      <c r="T94" s="38">
        <v>0.36909999999999998</v>
      </c>
      <c r="U94" s="38">
        <v>0.72419999999999995</v>
      </c>
    </row>
    <row r="95" spans="1:21" s="36" customFormat="1" x14ac:dyDescent="0.2">
      <c r="A95" s="20" t="s">
        <v>20</v>
      </c>
      <c r="B95" s="20">
        <v>2011</v>
      </c>
      <c r="C95" s="20">
        <v>1</v>
      </c>
      <c r="D95" s="81">
        <f t="shared" si="0"/>
        <v>2011.01</v>
      </c>
      <c r="E95" s="81"/>
      <c r="F95" s="81"/>
      <c r="G95" s="81"/>
      <c r="H95" s="81"/>
      <c r="I95" s="81"/>
      <c r="J95" s="81"/>
      <c r="K95" s="63">
        <v>2.105</v>
      </c>
      <c r="L95" s="63">
        <v>1.006</v>
      </c>
      <c r="M95" s="66">
        <v>16.12</v>
      </c>
      <c r="N95" s="63">
        <v>2.105</v>
      </c>
      <c r="O95" s="63">
        <v>0.81100000000000005</v>
      </c>
      <c r="P95" s="66">
        <v>14.42</v>
      </c>
      <c r="Q95" s="63">
        <v>2.105</v>
      </c>
      <c r="R95" s="63">
        <v>0.81100000000000005</v>
      </c>
      <c r="S95" s="66">
        <v>14.42</v>
      </c>
      <c r="T95" s="38">
        <v>0.36909999999999998</v>
      </c>
      <c r="U95" s="38">
        <v>0.73319999999999996</v>
      </c>
    </row>
    <row r="96" spans="1:21" s="36" customFormat="1" x14ac:dyDescent="0.2">
      <c r="A96" s="20" t="s">
        <v>21</v>
      </c>
      <c r="B96" s="20">
        <v>2010</v>
      </c>
      <c r="C96" s="20">
        <v>12</v>
      </c>
      <c r="D96" s="81">
        <f t="shared" si="0"/>
        <v>2010.12</v>
      </c>
      <c r="E96" s="81"/>
      <c r="F96" s="81"/>
      <c r="G96" s="81"/>
      <c r="H96" s="81"/>
      <c r="I96" s="81"/>
      <c r="J96" s="81"/>
      <c r="K96" s="63">
        <v>1.8160000000000001</v>
      </c>
      <c r="L96" s="63">
        <v>1.0409999999999999</v>
      </c>
      <c r="M96" s="66">
        <v>15.42</v>
      </c>
      <c r="N96" s="63">
        <v>1.8160000000000001</v>
      </c>
      <c r="O96" s="63">
        <v>0.84599999999999997</v>
      </c>
      <c r="P96" s="66">
        <v>13.72</v>
      </c>
      <c r="Q96" s="63">
        <v>1.8160000000000001</v>
      </c>
      <c r="R96" s="63">
        <v>0.84599999999999997</v>
      </c>
      <c r="S96" s="66">
        <v>13.72</v>
      </c>
      <c r="T96" s="38">
        <v>0.39240000000000003</v>
      </c>
      <c r="U96" s="38">
        <v>0.73250000000000004</v>
      </c>
    </row>
    <row r="97" spans="1:21" s="36" customFormat="1" x14ac:dyDescent="0.2">
      <c r="A97" s="89" t="s">
        <v>22</v>
      </c>
      <c r="B97" s="20">
        <v>2010</v>
      </c>
      <c r="C97" s="20">
        <v>11</v>
      </c>
      <c r="D97" s="81">
        <f t="shared" si="0"/>
        <v>2010.11</v>
      </c>
      <c r="E97" s="81"/>
      <c r="F97" s="81"/>
      <c r="G97" s="81"/>
      <c r="H97" s="81"/>
      <c r="I97" s="81"/>
      <c r="J97" s="81"/>
      <c r="K97" s="63">
        <v>2.2160000000000002</v>
      </c>
      <c r="L97" s="63">
        <v>0.999</v>
      </c>
      <c r="M97" s="66">
        <v>16.45</v>
      </c>
      <c r="N97" s="63">
        <v>2.2160000000000002</v>
      </c>
      <c r="O97" s="63">
        <v>0.80400000000000005</v>
      </c>
      <c r="P97" s="66">
        <v>14.75</v>
      </c>
      <c r="Q97" s="63">
        <v>2.2160000000000002</v>
      </c>
      <c r="R97" s="63">
        <v>0.80400000000000005</v>
      </c>
      <c r="S97" s="66">
        <v>14.75</v>
      </c>
      <c r="T97" s="38">
        <v>0.39389999999999997</v>
      </c>
      <c r="U97" s="38">
        <v>0.74250000000000005</v>
      </c>
    </row>
    <row r="98" spans="1:21" s="36" customFormat="1" x14ac:dyDescent="0.2">
      <c r="A98" s="89" t="s">
        <v>23</v>
      </c>
      <c r="B98" s="20">
        <v>2010</v>
      </c>
      <c r="C98" s="20">
        <v>10</v>
      </c>
      <c r="D98" s="81">
        <f t="shared" si="0"/>
        <v>2010.1</v>
      </c>
      <c r="E98" s="81"/>
      <c r="F98" s="81"/>
      <c r="G98" s="81"/>
      <c r="H98" s="81"/>
      <c r="I98" s="81"/>
      <c r="J98" s="81"/>
      <c r="K98" s="63">
        <v>2.3959999999999999</v>
      </c>
      <c r="L98" s="63">
        <v>1.0629999999999999</v>
      </c>
      <c r="M98" s="66">
        <v>17.940000000000001</v>
      </c>
      <c r="N98" s="63">
        <v>2.3959999999999999</v>
      </c>
      <c r="O98" s="63">
        <v>0.86799999999999999</v>
      </c>
      <c r="P98" s="66">
        <v>15.94</v>
      </c>
      <c r="Q98" s="63">
        <v>2.3959999999999999</v>
      </c>
      <c r="R98" s="63">
        <v>0.86799999999999999</v>
      </c>
      <c r="S98" s="66">
        <v>15.94</v>
      </c>
      <c r="T98" s="38">
        <v>0.37680000000000002</v>
      </c>
      <c r="U98" s="38">
        <v>0.73760000000000003</v>
      </c>
    </row>
    <row r="99" spans="1:21" s="36" customFormat="1" x14ac:dyDescent="0.2">
      <c r="A99" s="20" t="s">
        <v>24</v>
      </c>
      <c r="B99" s="20">
        <v>2010</v>
      </c>
      <c r="C99" s="20">
        <v>9</v>
      </c>
      <c r="D99" s="81">
        <f t="shared" si="0"/>
        <v>2010.09</v>
      </c>
      <c r="E99" s="81"/>
      <c r="F99" s="81"/>
      <c r="G99" s="81"/>
      <c r="H99" s="81"/>
      <c r="I99" s="81"/>
      <c r="J99" s="81"/>
      <c r="K99" s="63">
        <v>2.2989999999999999</v>
      </c>
      <c r="L99" s="63">
        <v>1.0580000000000001</v>
      </c>
      <c r="M99" s="66">
        <v>17.25</v>
      </c>
      <c r="N99" s="63">
        <v>2.2989999999999999</v>
      </c>
      <c r="O99" s="63">
        <v>0.86299999999999999</v>
      </c>
      <c r="P99" s="66">
        <v>15.55</v>
      </c>
      <c r="Q99" s="63">
        <v>2.2989999999999999</v>
      </c>
      <c r="R99" s="63">
        <v>0.86299999999999999</v>
      </c>
      <c r="S99" s="66">
        <v>15.55</v>
      </c>
      <c r="T99" s="38">
        <v>0.38750000000000001</v>
      </c>
      <c r="U99" s="38">
        <v>0.74560000000000004</v>
      </c>
    </row>
    <row r="100" spans="1:21" s="36" customFormat="1" x14ac:dyDescent="0.2">
      <c r="A100" s="89" t="s">
        <v>25</v>
      </c>
      <c r="B100" s="20">
        <v>2010</v>
      </c>
      <c r="C100" s="20">
        <v>8</v>
      </c>
      <c r="D100" s="81">
        <f t="shared" si="0"/>
        <v>2010.08</v>
      </c>
      <c r="E100" s="81"/>
      <c r="F100" s="81"/>
      <c r="G100" s="81"/>
      <c r="H100" s="81"/>
      <c r="I100" s="81"/>
      <c r="J100" s="81"/>
      <c r="K100" s="63">
        <v>2.0190000000000001</v>
      </c>
      <c r="L100" s="63">
        <v>1.089</v>
      </c>
      <c r="M100" s="66">
        <v>16.54</v>
      </c>
      <c r="N100" s="63">
        <v>2.0190000000000001</v>
      </c>
      <c r="O100" s="63">
        <v>0.89400000000000002</v>
      </c>
      <c r="P100" s="66">
        <v>14.84</v>
      </c>
      <c r="Q100" s="63">
        <v>2.0190000000000001</v>
      </c>
      <c r="R100" s="63">
        <v>0.89400000000000002</v>
      </c>
      <c r="S100" s="66">
        <v>14.84</v>
      </c>
      <c r="T100" s="38">
        <v>0.37680000000000002</v>
      </c>
      <c r="U100" s="38">
        <v>0.71230000000000004</v>
      </c>
    </row>
    <row r="101" spans="1:21" s="36" customFormat="1" x14ac:dyDescent="0.2">
      <c r="A101" s="20" t="s">
        <v>26</v>
      </c>
      <c r="B101" s="20">
        <v>2010</v>
      </c>
      <c r="C101" s="20">
        <v>7</v>
      </c>
      <c r="D101" s="81">
        <f t="shared" si="0"/>
        <v>2010.07</v>
      </c>
      <c r="E101" s="81"/>
      <c r="F101" s="81"/>
      <c r="G101" s="81"/>
      <c r="H101" s="81"/>
      <c r="I101" s="81"/>
      <c r="J101" s="81"/>
      <c r="K101" s="63">
        <v>1.845</v>
      </c>
      <c r="L101" s="63">
        <v>1.0900000000000001</v>
      </c>
      <c r="M101" s="66">
        <v>15.94</v>
      </c>
      <c r="N101" s="63">
        <v>1.845</v>
      </c>
      <c r="O101" s="63">
        <v>0.89500000000000002</v>
      </c>
      <c r="P101" s="66">
        <v>14.24</v>
      </c>
      <c r="Q101" s="63">
        <v>1.845</v>
      </c>
      <c r="R101" s="63">
        <v>0.89500000000000002</v>
      </c>
      <c r="S101" s="66">
        <v>14.24</v>
      </c>
      <c r="T101" s="38">
        <v>0.35439999999999999</v>
      </c>
      <c r="U101" s="38">
        <v>0.66679999999999995</v>
      </c>
    </row>
    <row r="102" spans="1:21" s="36" customFormat="1" x14ac:dyDescent="0.2">
      <c r="A102" s="20" t="s">
        <v>27</v>
      </c>
      <c r="B102" s="20">
        <v>2010</v>
      </c>
      <c r="C102" s="20">
        <v>6</v>
      </c>
      <c r="D102" s="81">
        <f t="shared" si="0"/>
        <v>2010.06</v>
      </c>
      <c r="E102" s="81"/>
      <c r="F102" s="81"/>
      <c r="G102" s="81"/>
      <c r="H102" s="81"/>
      <c r="I102" s="81"/>
      <c r="J102" s="81"/>
      <c r="K102" s="63">
        <v>1.706</v>
      </c>
      <c r="L102" s="63">
        <v>1.0569999999999999</v>
      </c>
      <c r="M102" s="66">
        <v>15.17</v>
      </c>
      <c r="N102" s="63">
        <v>1.706</v>
      </c>
      <c r="O102" s="63">
        <v>0.86199999999999999</v>
      </c>
      <c r="P102" s="66">
        <v>13.47</v>
      </c>
      <c r="Q102" s="63">
        <v>1.706</v>
      </c>
      <c r="R102" s="63">
        <v>0.86199999999999999</v>
      </c>
      <c r="S102" s="66">
        <v>13.47</v>
      </c>
      <c r="T102" s="38">
        <v>0.35880000000000001</v>
      </c>
      <c r="U102" s="38">
        <v>0.68779999999999997</v>
      </c>
    </row>
    <row r="103" spans="1:21" s="36" customFormat="1" x14ac:dyDescent="0.2">
      <c r="A103" s="89" t="s">
        <v>2</v>
      </c>
      <c r="B103" s="20">
        <v>2010</v>
      </c>
      <c r="C103" s="20">
        <v>5</v>
      </c>
      <c r="D103" s="81">
        <f t="shared" si="0"/>
        <v>2010.05</v>
      </c>
      <c r="E103" s="81"/>
      <c r="F103" s="81"/>
      <c r="G103" s="81"/>
      <c r="H103" s="81"/>
      <c r="I103" s="81"/>
      <c r="J103" s="81"/>
      <c r="K103" s="63">
        <v>1.6479999999999999</v>
      </c>
      <c r="L103" s="63">
        <v>1.0209999999999999</v>
      </c>
      <c r="M103" s="66">
        <v>14.65</v>
      </c>
      <c r="N103" s="63">
        <v>1.6479999999999999</v>
      </c>
      <c r="O103" s="63">
        <v>0.82599999999999996</v>
      </c>
      <c r="P103" s="66">
        <v>12.95</v>
      </c>
      <c r="Q103" s="63">
        <v>1.6479999999999999</v>
      </c>
      <c r="R103" s="63">
        <v>0.82599999999999996</v>
      </c>
      <c r="S103" s="66">
        <v>12.95</v>
      </c>
      <c r="T103" s="38">
        <v>0.35780000000000001</v>
      </c>
      <c r="U103" s="38">
        <v>0.71530000000000005</v>
      </c>
    </row>
    <row r="104" spans="1:21" s="36" customFormat="1" x14ac:dyDescent="0.2">
      <c r="A104" s="89" t="s">
        <v>28</v>
      </c>
      <c r="B104" s="20">
        <v>2010</v>
      </c>
      <c r="C104" s="20">
        <v>4</v>
      </c>
      <c r="D104" s="81">
        <f t="shared" si="0"/>
        <v>2010.04</v>
      </c>
      <c r="E104" s="81"/>
      <c r="F104" s="81"/>
      <c r="G104" s="81"/>
      <c r="H104" s="81"/>
      <c r="I104" s="81"/>
      <c r="J104" s="81"/>
      <c r="K104" s="63">
        <v>1.581</v>
      </c>
      <c r="L104" s="63">
        <v>1.0109999999999999</v>
      </c>
      <c r="M104" s="66">
        <v>14.33</v>
      </c>
      <c r="N104" s="63">
        <v>1.581</v>
      </c>
      <c r="O104" s="63">
        <v>0.81599999999999995</v>
      </c>
      <c r="P104" s="66">
        <v>12.63</v>
      </c>
      <c r="Q104" s="63">
        <v>1.581</v>
      </c>
      <c r="R104" s="63">
        <v>0.81599999999999995</v>
      </c>
      <c r="S104" s="66">
        <v>12.63</v>
      </c>
      <c r="T104" s="38">
        <v>0.3841</v>
      </c>
      <c r="U104" s="38">
        <v>0.75160000000000005</v>
      </c>
    </row>
    <row r="105" spans="1:21" s="36" customFormat="1" x14ac:dyDescent="0.2">
      <c r="A105" s="20" t="s">
        <v>18</v>
      </c>
      <c r="B105" s="20">
        <v>2010</v>
      </c>
      <c r="C105" s="20">
        <v>3</v>
      </c>
      <c r="D105" s="81">
        <f t="shared" si="0"/>
        <v>2010.03</v>
      </c>
      <c r="E105" s="81"/>
      <c r="F105" s="81"/>
      <c r="G105" s="81"/>
      <c r="H105" s="81"/>
      <c r="I105" s="81"/>
      <c r="J105" s="81"/>
      <c r="K105" s="63">
        <v>1.52</v>
      </c>
      <c r="L105" s="63">
        <v>1.01</v>
      </c>
      <c r="M105" s="66">
        <v>14.11</v>
      </c>
      <c r="N105" s="63">
        <v>1.52</v>
      </c>
      <c r="O105" s="63">
        <v>0.81499999999999995</v>
      </c>
      <c r="P105" s="66">
        <v>12.41</v>
      </c>
      <c r="Q105" s="63">
        <v>1.52</v>
      </c>
      <c r="R105" s="63">
        <v>0.81499999999999995</v>
      </c>
      <c r="S105" s="66">
        <v>12.41</v>
      </c>
      <c r="T105" s="38">
        <v>0.3826</v>
      </c>
      <c r="U105" s="38">
        <v>0.74970000000000003</v>
      </c>
    </row>
    <row r="106" spans="1:21" s="36" customFormat="1" x14ac:dyDescent="0.2">
      <c r="A106" s="89" t="s">
        <v>19</v>
      </c>
      <c r="B106" s="20">
        <v>2010</v>
      </c>
      <c r="C106" s="20">
        <v>2</v>
      </c>
      <c r="D106" s="81">
        <f t="shared" si="0"/>
        <v>2010.02</v>
      </c>
      <c r="E106" s="81"/>
      <c r="F106" s="81"/>
      <c r="G106" s="81"/>
      <c r="H106" s="81"/>
      <c r="I106" s="81"/>
      <c r="J106" s="81"/>
      <c r="K106" s="63">
        <v>1.42</v>
      </c>
      <c r="L106" s="63">
        <v>1.131</v>
      </c>
      <c r="M106" s="66">
        <v>14.81</v>
      </c>
      <c r="N106" s="63">
        <v>1.42</v>
      </c>
      <c r="O106" s="63">
        <v>0.93600000000000005</v>
      </c>
      <c r="P106" s="66">
        <v>13.11</v>
      </c>
      <c r="Q106" s="63">
        <v>1.42</v>
      </c>
      <c r="R106" s="63">
        <v>0.93600000000000005</v>
      </c>
      <c r="S106" s="66">
        <v>13.11</v>
      </c>
      <c r="T106" s="38">
        <v>0.38500000000000001</v>
      </c>
      <c r="U106" s="38">
        <v>0.74609999999999999</v>
      </c>
    </row>
    <row r="107" spans="1:21" s="36" customFormat="1" x14ac:dyDescent="0.2">
      <c r="A107" s="20" t="s">
        <v>20</v>
      </c>
      <c r="B107" s="20">
        <v>2010</v>
      </c>
      <c r="C107" s="20">
        <v>1</v>
      </c>
      <c r="D107" s="81">
        <f t="shared" si="0"/>
        <v>2010.01</v>
      </c>
      <c r="E107" s="81"/>
      <c r="F107" s="81"/>
      <c r="G107" s="81"/>
      <c r="H107" s="81"/>
      <c r="I107" s="81"/>
      <c r="J107" s="81"/>
      <c r="K107" s="63">
        <v>1.4590000000000001</v>
      </c>
      <c r="L107" s="63">
        <v>1.1579999999999999</v>
      </c>
      <c r="M107" s="66">
        <v>15.18</v>
      </c>
      <c r="N107" s="63">
        <v>1.4590000000000001</v>
      </c>
      <c r="O107" s="63">
        <v>0.96299999999999997</v>
      </c>
      <c r="P107" s="66">
        <v>13.48</v>
      </c>
      <c r="Q107" s="63">
        <v>1.4590000000000001</v>
      </c>
      <c r="R107" s="63">
        <v>0.96299999999999997</v>
      </c>
      <c r="S107" s="66">
        <v>13.48</v>
      </c>
      <c r="T107" s="38">
        <v>0.37730000000000002</v>
      </c>
      <c r="U107" s="38">
        <v>0.73880000000000001</v>
      </c>
    </row>
    <row r="108" spans="1:21" s="36" customFormat="1" x14ac:dyDescent="0.2">
      <c r="A108" s="20" t="s">
        <v>21</v>
      </c>
      <c r="B108" s="20">
        <v>2009</v>
      </c>
      <c r="C108" s="20">
        <v>12</v>
      </c>
      <c r="D108" s="81">
        <f t="shared" si="0"/>
        <v>2009.12</v>
      </c>
      <c r="E108" s="81"/>
      <c r="F108" s="81"/>
      <c r="G108" s="81"/>
      <c r="H108" s="81"/>
      <c r="I108" s="81"/>
      <c r="J108" s="81"/>
      <c r="K108" s="63">
        <v>1.472</v>
      </c>
      <c r="L108" s="63">
        <v>1.266</v>
      </c>
      <c r="M108" s="66">
        <v>16.170000000000002</v>
      </c>
      <c r="N108" s="63">
        <v>1.472</v>
      </c>
      <c r="O108" s="63">
        <v>1.071</v>
      </c>
      <c r="P108" s="66">
        <v>14.47</v>
      </c>
      <c r="Q108" s="63">
        <v>1.472</v>
      </c>
      <c r="R108" s="63">
        <v>1.071</v>
      </c>
      <c r="S108" s="66">
        <v>14.47</v>
      </c>
      <c r="T108" s="38">
        <v>0.39419999999999999</v>
      </c>
      <c r="U108" s="38">
        <v>0.75070000000000003</v>
      </c>
    </row>
    <row r="109" spans="1:21" s="36" customFormat="1" x14ac:dyDescent="0.2">
      <c r="A109" s="89" t="s">
        <v>22</v>
      </c>
      <c r="B109" s="20">
        <v>2009</v>
      </c>
      <c r="C109" s="20">
        <v>11</v>
      </c>
      <c r="D109" s="81">
        <f t="shared" si="0"/>
        <v>2009.11</v>
      </c>
      <c r="E109" s="81"/>
      <c r="F109" s="81"/>
      <c r="G109" s="81"/>
      <c r="H109" s="81"/>
      <c r="I109" s="81"/>
      <c r="J109" s="81"/>
      <c r="K109" s="63">
        <v>1.4830000000000001</v>
      </c>
      <c r="L109" s="63">
        <v>1.1080000000000001</v>
      </c>
      <c r="M109" s="66">
        <v>14.83</v>
      </c>
      <c r="N109" s="63">
        <v>1.4830000000000001</v>
      </c>
      <c r="O109" s="63">
        <v>0.91300000000000003</v>
      </c>
      <c r="P109" s="66">
        <v>13.13</v>
      </c>
      <c r="Q109" s="63">
        <v>1.4830000000000001</v>
      </c>
      <c r="R109" s="63">
        <v>0.91300000000000003</v>
      </c>
      <c r="S109" s="66">
        <v>13.13</v>
      </c>
      <c r="T109" s="38">
        <v>0.39029999999999998</v>
      </c>
      <c r="U109" s="38">
        <v>0.75929999999999997</v>
      </c>
    </row>
    <row r="110" spans="1:21" s="36" customFormat="1" x14ac:dyDescent="0.2">
      <c r="A110" s="89" t="s">
        <v>23</v>
      </c>
      <c r="B110" s="20">
        <v>2009</v>
      </c>
      <c r="C110" s="20">
        <v>10</v>
      </c>
      <c r="D110" s="81">
        <f t="shared" si="0"/>
        <v>2009.1</v>
      </c>
      <c r="E110" s="81"/>
      <c r="F110" s="81"/>
      <c r="G110" s="81"/>
      <c r="H110" s="81"/>
      <c r="I110" s="81"/>
      <c r="J110" s="81"/>
      <c r="K110" s="63">
        <v>1.276</v>
      </c>
      <c r="L110" s="63">
        <v>1.05</v>
      </c>
      <c r="M110" s="66">
        <v>13.61</v>
      </c>
      <c r="N110" s="63">
        <v>1.276</v>
      </c>
      <c r="O110" s="63">
        <v>0.85499999999999998</v>
      </c>
      <c r="P110" s="66">
        <v>11.91</v>
      </c>
      <c r="Q110" s="63">
        <v>1.276</v>
      </c>
      <c r="R110" s="63">
        <v>0.85499999999999998</v>
      </c>
      <c r="S110" s="66">
        <v>11.91</v>
      </c>
      <c r="T110" s="38">
        <v>0.38300000000000001</v>
      </c>
      <c r="U110" s="38">
        <v>0.74829999999999997</v>
      </c>
    </row>
    <row r="111" spans="1:21" s="36" customFormat="1" x14ac:dyDescent="0.2">
      <c r="A111" s="20" t="s">
        <v>24</v>
      </c>
      <c r="B111" s="20">
        <v>2009</v>
      </c>
      <c r="C111" s="20">
        <v>9</v>
      </c>
      <c r="D111" s="81">
        <f t="shared" si="0"/>
        <v>2009.09</v>
      </c>
      <c r="E111" s="81"/>
      <c r="F111" s="81"/>
      <c r="G111" s="81"/>
      <c r="H111" s="81"/>
      <c r="I111" s="81"/>
      <c r="J111" s="81"/>
      <c r="K111" s="63">
        <v>1.238</v>
      </c>
      <c r="L111" s="63">
        <v>0.96599999999999997</v>
      </c>
      <c r="M111" s="66">
        <v>12.74</v>
      </c>
      <c r="N111" s="63">
        <v>1.238</v>
      </c>
      <c r="O111" s="63">
        <v>0.77100000000000002</v>
      </c>
      <c r="P111" s="66">
        <v>11.04</v>
      </c>
      <c r="Q111" s="63">
        <v>1.238</v>
      </c>
      <c r="R111" s="63">
        <v>0.77100000000000002</v>
      </c>
      <c r="S111" s="66">
        <v>11.04</v>
      </c>
      <c r="T111" s="38">
        <v>0.38100000000000001</v>
      </c>
      <c r="U111" s="38">
        <v>0.74519999999999997</v>
      </c>
    </row>
    <row r="112" spans="1:21" s="36" customFormat="1" x14ac:dyDescent="0.2">
      <c r="A112" s="89" t="s">
        <v>25</v>
      </c>
      <c r="B112" s="20">
        <v>2009</v>
      </c>
      <c r="C112" s="20">
        <v>8</v>
      </c>
      <c r="D112" s="81">
        <f t="shared" si="0"/>
        <v>2009.08</v>
      </c>
      <c r="E112" s="81"/>
      <c r="F112" s="81"/>
      <c r="G112" s="81"/>
      <c r="H112" s="81"/>
      <c r="I112" s="81"/>
      <c r="J112" s="81"/>
      <c r="K112" s="63">
        <v>1.2430000000000001</v>
      </c>
      <c r="L112" s="63">
        <v>0.9</v>
      </c>
      <c r="M112" s="66">
        <v>12.18</v>
      </c>
      <c r="N112" s="63">
        <v>1.2430000000000001</v>
      </c>
      <c r="O112" s="63">
        <v>0.70499999999999996</v>
      </c>
      <c r="P112" s="66">
        <v>10.48</v>
      </c>
      <c r="Q112" s="63">
        <v>1.2430000000000001</v>
      </c>
      <c r="R112" s="63">
        <v>0.70499999999999996</v>
      </c>
      <c r="S112" s="66">
        <v>10.48</v>
      </c>
      <c r="T112" s="38">
        <v>0.37280000000000002</v>
      </c>
      <c r="U112" s="38">
        <v>0.71330000000000005</v>
      </c>
    </row>
    <row r="113" spans="1:21" s="36" customFormat="1" x14ac:dyDescent="0.2">
      <c r="A113" s="20" t="s">
        <v>26</v>
      </c>
      <c r="B113" s="20">
        <v>2009</v>
      </c>
      <c r="C113" s="20">
        <v>7</v>
      </c>
      <c r="D113" s="81">
        <f t="shared" si="0"/>
        <v>2009.07</v>
      </c>
      <c r="E113" s="81"/>
      <c r="F113" s="81"/>
      <c r="G113" s="81"/>
      <c r="H113" s="81"/>
      <c r="I113" s="81"/>
      <c r="J113" s="81"/>
      <c r="K113" s="63">
        <v>1.2569999999999999</v>
      </c>
      <c r="L113" s="63">
        <v>0.79300000000000004</v>
      </c>
      <c r="M113" s="66">
        <v>11.3</v>
      </c>
      <c r="N113" s="63">
        <v>1.2569999999999999</v>
      </c>
      <c r="O113" s="63">
        <v>0.59799999999999998</v>
      </c>
      <c r="P113" s="66">
        <v>9.6</v>
      </c>
      <c r="Q113" s="63">
        <v>1.2569999999999999</v>
      </c>
      <c r="R113" s="63">
        <v>0.59799999999999998</v>
      </c>
      <c r="S113" s="66">
        <v>9.6</v>
      </c>
      <c r="T113" s="38">
        <v>0.37419999999999998</v>
      </c>
      <c r="U113" s="38">
        <v>0.69440000000000002</v>
      </c>
    </row>
    <row r="114" spans="1:21" s="36" customFormat="1" x14ac:dyDescent="0.2">
      <c r="A114" s="20" t="s">
        <v>27</v>
      </c>
      <c r="B114" s="20">
        <v>2009</v>
      </c>
      <c r="C114" s="20">
        <v>6</v>
      </c>
      <c r="D114" s="81">
        <f t="shared" si="0"/>
        <v>2009.06</v>
      </c>
      <c r="E114" s="81"/>
      <c r="F114" s="81"/>
      <c r="G114" s="81"/>
      <c r="H114" s="81"/>
      <c r="I114" s="81"/>
      <c r="J114" s="81"/>
      <c r="K114" s="63">
        <v>1.26</v>
      </c>
      <c r="L114" s="63">
        <v>0.79400000000000004</v>
      </c>
      <c r="M114" s="66">
        <v>11.32</v>
      </c>
      <c r="N114" s="63">
        <v>1.26</v>
      </c>
      <c r="O114" s="63">
        <v>0.59899999999999998</v>
      </c>
      <c r="P114" s="66">
        <v>9.6199999999999992</v>
      </c>
      <c r="Q114" s="63">
        <v>1.26</v>
      </c>
      <c r="R114" s="63">
        <v>0.59899999999999998</v>
      </c>
      <c r="S114" s="66">
        <v>9.6199999999999992</v>
      </c>
      <c r="T114" s="38">
        <v>0.37780000000000002</v>
      </c>
      <c r="U114" s="38">
        <v>0.70009999999999994</v>
      </c>
    </row>
    <row r="115" spans="1:21" s="36" customFormat="1" x14ac:dyDescent="0.2">
      <c r="A115" s="89" t="s">
        <v>2</v>
      </c>
      <c r="B115" s="20">
        <v>2009</v>
      </c>
      <c r="C115" s="20">
        <v>5</v>
      </c>
      <c r="D115" s="81">
        <f t="shared" si="0"/>
        <v>2009.05</v>
      </c>
      <c r="E115" s="81"/>
      <c r="F115" s="81"/>
      <c r="G115" s="81"/>
      <c r="H115" s="81"/>
      <c r="I115" s="81"/>
      <c r="J115" s="81"/>
      <c r="K115" s="63">
        <v>1.252</v>
      </c>
      <c r="L115" s="63">
        <v>0.81299999999999994</v>
      </c>
      <c r="M115" s="66">
        <v>11.46</v>
      </c>
      <c r="N115" s="63">
        <v>1.252</v>
      </c>
      <c r="O115" s="63">
        <v>0.61799999999999999</v>
      </c>
      <c r="P115" s="66">
        <v>9.76</v>
      </c>
      <c r="Q115" s="63">
        <v>1.252</v>
      </c>
      <c r="R115" s="63">
        <v>0.61799999999999999</v>
      </c>
      <c r="S115" s="66">
        <v>9.76</v>
      </c>
      <c r="T115" s="38">
        <v>0.36499999999999999</v>
      </c>
      <c r="U115" s="38">
        <v>0.70379999999999998</v>
      </c>
    </row>
    <row r="116" spans="1:21" s="36" customFormat="1" x14ac:dyDescent="0.2">
      <c r="A116" s="89" t="s">
        <v>28</v>
      </c>
      <c r="B116" s="20">
        <v>2009</v>
      </c>
      <c r="C116" s="20">
        <v>4</v>
      </c>
      <c r="D116" s="81">
        <f t="shared" si="0"/>
        <v>2009.04</v>
      </c>
      <c r="E116" s="81"/>
      <c r="F116" s="81"/>
      <c r="G116" s="81"/>
      <c r="H116" s="81"/>
      <c r="I116" s="81"/>
      <c r="J116" s="81"/>
      <c r="K116" s="63">
        <v>1.204</v>
      </c>
      <c r="L116" s="63">
        <v>0.84499999999999997</v>
      </c>
      <c r="M116" s="66">
        <v>11.57</v>
      </c>
      <c r="N116" s="63">
        <v>1.204</v>
      </c>
      <c r="O116" s="63">
        <v>0.65</v>
      </c>
      <c r="P116" s="66">
        <v>9.8699999999999992</v>
      </c>
      <c r="Q116" s="63">
        <v>1.204</v>
      </c>
      <c r="R116" s="63">
        <v>0.65</v>
      </c>
      <c r="S116" s="66">
        <v>9.8699999999999992</v>
      </c>
      <c r="T116" s="38">
        <v>0.38450000000000001</v>
      </c>
      <c r="U116" s="38">
        <v>0.72860000000000003</v>
      </c>
    </row>
    <row r="117" spans="1:21" s="36" customFormat="1" x14ac:dyDescent="0.2">
      <c r="A117" s="20" t="s">
        <v>18</v>
      </c>
      <c r="B117" s="20">
        <v>2009</v>
      </c>
      <c r="C117" s="20">
        <v>3</v>
      </c>
      <c r="D117" s="81">
        <f t="shared" si="0"/>
        <v>2009.03</v>
      </c>
      <c r="E117" s="81"/>
      <c r="F117" s="81"/>
      <c r="G117" s="81"/>
      <c r="H117" s="81"/>
      <c r="I117" s="81"/>
      <c r="J117" s="81"/>
      <c r="K117" s="63">
        <v>1.1919999999999999</v>
      </c>
      <c r="L117" s="63">
        <v>0.84699999999999998</v>
      </c>
      <c r="M117" s="66">
        <v>11.54</v>
      </c>
      <c r="N117" s="63">
        <v>1.1919999999999999</v>
      </c>
      <c r="O117" s="63">
        <v>0.65200000000000002</v>
      </c>
      <c r="P117" s="66">
        <v>9.84</v>
      </c>
      <c r="Q117" s="63">
        <v>1.1919999999999999</v>
      </c>
      <c r="R117" s="63">
        <v>0.65200000000000002</v>
      </c>
      <c r="S117" s="66">
        <v>9.84</v>
      </c>
      <c r="T117" s="38">
        <v>0.3785</v>
      </c>
      <c r="U117" s="38">
        <v>0.73070000000000002</v>
      </c>
    </row>
    <row r="118" spans="1:21" s="36" customFormat="1" x14ac:dyDescent="0.2">
      <c r="A118" s="89" t="s">
        <v>19</v>
      </c>
      <c r="B118" s="20">
        <v>2009</v>
      </c>
      <c r="C118" s="20">
        <v>2</v>
      </c>
      <c r="D118" s="81">
        <f t="shared" si="0"/>
        <v>2009.02</v>
      </c>
      <c r="E118" s="81"/>
      <c r="F118" s="81"/>
      <c r="G118" s="81"/>
      <c r="H118" s="81"/>
      <c r="I118" s="81"/>
      <c r="J118" s="81"/>
      <c r="K118" s="63">
        <v>1.119</v>
      </c>
      <c r="L118" s="63">
        <v>0.84599999999999997</v>
      </c>
      <c r="M118" s="66">
        <v>11.28</v>
      </c>
      <c r="N118" s="63">
        <v>1.119</v>
      </c>
      <c r="O118" s="63">
        <v>0.65100000000000002</v>
      </c>
      <c r="P118" s="66">
        <v>9.58</v>
      </c>
      <c r="Q118" s="63">
        <v>1.119</v>
      </c>
      <c r="R118" s="63">
        <v>0.65100000000000002</v>
      </c>
      <c r="S118" s="66">
        <v>9.58</v>
      </c>
      <c r="T118" s="38">
        <v>0.37719999999999998</v>
      </c>
      <c r="U118" s="38">
        <v>0.74250000000000005</v>
      </c>
    </row>
    <row r="119" spans="1:21" s="36" customFormat="1" x14ac:dyDescent="0.2">
      <c r="A119" s="20" t="s">
        <v>20</v>
      </c>
      <c r="B119" s="20">
        <v>2009</v>
      </c>
      <c r="C119" s="20">
        <v>1</v>
      </c>
      <c r="D119" s="81">
        <f t="shared" si="0"/>
        <v>2009.01</v>
      </c>
      <c r="E119" s="81"/>
      <c r="F119" s="81"/>
      <c r="G119" s="81"/>
      <c r="H119" s="81"/>
      <c r="I119" s="81"/>
      <c r="J119" s="81"/>
      <c r="K119" s="63">
        <v>1.212</v>
      </c>
      <c r="L119" s="63">
        <v>0.90300000000000002</v>
      </c>
      <c r="M119" s="66">
        <v>12.1</v>
      </c>
      <c r="N119" s="63">
        <v>1.212</v>
      </c>
      <c r="O119" s="63">
        <v>0.70799999999999996</v>
      </c>
      <c r="P119" s="66">
        <v>10.4</v>
      </c>
      <c r="Q119" s="63">
        <v>1.212</v>
      </c>
      <c r="R119" s="63">
        <v>0.70799999999999996</v>
      </c>
      <c r="S119" s="66">
        <v>10.4</v>
      </c>
      <c r="T119" s="38">
        <v>0.37409999999999999</v>
      </c>
      <c r="U119" s="38">
        <v>0.72119999999999995</v>
      </c>
    </row>
    <row r="120" spans="1:21" s="36" customFormat="1" x14ac:dyDescent="0.2">
      <c r="A120" s="20" t="s">
        <v>21</v>
      </c>
      <c r="B120" s="20">
        <v>2008</v>
      </c>
      <c r="C120" s="20">
        <v>12</v>
      </c>
      <c r="D120" s="81">
        <f t="shared" si="0"/>
        <v>2008.12</v>
      </c>
      <c r="E120" s="81"/>
      <c r="F120" s="81"/>
      <c r="G120" s="81"/>
      <c r="H120" s="81"/>
      <c r="I120" s="81"/>
      <c r="J120" s="81"/>
      <c r="K120" s="63">
        <v>1.337</v>
      </c>
      <c r="L120" s="63">
        <v>1.083</v>
      </c>
      <c r="M120" s="66">
        <v>14.11</v>
      </c>
      <c r="N120" s="63">
        <v>1.337</v>
      </c>
      <c r="O120" s="63">
        <v>0.88800000000000001</v>
      </c>
      <c r="P120" s="66">
        <v>12.41</v>
      </c>
      <c r="Q120" s="63">
        <v>1.337</v>
      </c>
      <c r="R120" s="63">
        <v>0.88800000000000001</v>
      </c>
      <c r="S120" s="66">
        <v>12.41</v>
      </c>
      <c r="T120" s="38">
        <v>0.40139999999999998</v>
      </c>
      <c r="U120" s="38">
        <v>0.73839999999999995</v>
      </c>
    </row>
    <row r="121" spans="1:21" s="36" customFormat="1" x14ac:dyDescent="0.2">
      <c r="A121" s="89" t="s">
        <v>22</v>
      </c>
      <c r="B121" s="20">
        <v>2008</v>
      </c>
      <c r="C121" s="20">
        <v>11</v>
      </c>
      <c r="D121" s="81">
        <f t="shared" si="0"/>
        <v>2008.11</v>
      </c>
      <c r="E121" s="81"/>
      <c r="F121" s="81"/>
      <c r="G121" s="81"/>
      <c r="H121" s="81"/>
      <c r="I121" s="81"/>
      <c r="J121" s="81"/>
      <c r="K121" s="63">
        <v>1.7649999999999999</v>
      </c>
      <c r="L121" s="63">
        <v>1.125</v>
      </c>
      <c r="M121" s="66">
        <v>15.97</v>
      </c>
      <c r="N121" s="63">
        <v>1.7649999999999999</v>
      </c>
      <c r="O121" s="63">
        <v>0.93</v>
      </c>
      <c r="P121" s="66">
        <v>14.27</v>
      </c>
      <c r="Q121" s="63">
        <v>1.7649999999999999</v>
      </c>
      <c r="R121" s="63">
        <v>0.93</v>
      </c>
      <c r="S121" s="66">
        <v>14.27</v>
      </c>
      <c r="T121" s="38">
        <v>0.37659999999999999</v>
      </c>
      <c r="U121" s="38">
        <v>0.71809999999999996</v>
      </c>
    </row>
    <row r="122" spans="1:21" s="36" customFormat="1" x14ac:dyDescent="0.2">
      <c r="A122" s="89" t="s">
        <v>23</v>
      </c>
      <c r="B122" s="20">
        <v>2008</v>
      </c>
      <c r="C122" s="20">
        <v>10</v>
      </c>
      <c r="D122" s="81">
        <f t="shared" si="0"/>
        <v>2008.1</v>
      </c>
      <c r="E122" s="81"/>
      <c r="F122" s="81"/>
      <c r="G122" s="81"/>
      <c r="H122" s="81"/>
      <c r="I122" s="81"/>
      <c r="J122" s="81"/>
      <c r="K122" s="63">
        <v>1.8520000000000001</v>
      </c>
      <c r="L122" s="63">
        <v>1.2250000000000001</v>
      </c>
      <c r="M122" s="66">
        <v>17.14</v>
      </c>
      <c r="N122" s="63">
        <v>1.8520000000000001</v>
      </c>
      <c r="O122" s="63">
        <v>1.03</v>
      </c>
      <c r="P122" s="66">
        <v>15.44</v>
      </c>
      <c r="Q122" s="63">
        <v>1.8520000000000001</v>
      </c>
      <c r="R122" s="63">
        <v>1.03</v>
      </c>
      <c r="S122" s="66">
        <v>15.44</v>
      </c>
      <c r="T122" s="38">
        <v>0.39360000000000001</v>
      </c>
      <c r="U122" s="38">
        <v>0.76800000000000002</v>
      </c>
    </row>
    <row r="123" spans="1:21" s="36" customFormat="1" x14ac:dyDescent="0.2">
      <c r="A123" s="20" t="s">
        <v>24</v>
      </c>
      <c r="B123" s="20">
        <v>2008</v>
      </c>
      <c r="C123" s="20">
        <v>9</v>
      </c>
      <c r="D123" s="81">
        <f t="shared" si="0"/>
        <v>2008.09</v>
      </c>
      <c r="E123" s="81"/>
      <c r="F123" s="81"/>
      <c r="G123" s="81"/>
      <c r="H123" s="81"/>
      <c r="I123" s="81"/>
      <c r="J123" s="81"/>
      <c r="K123" s="63">
        <v>1.7629999999999999</v>
      </c>
      <c r="L123" s="63">
        <v>1.35</v>
      </c>
      <c r="M123" s="66">
        <v>17.920000000000002</v>
      </c>
      <c r="N123" s="63">
        <v>1.7629999999999999</v>
      </c>
      <c r="O123" s="63">
        <v>1.155</v>
      </c>
      <c r="P123" s="66">
        <v>16.22</v>
      </c>
      <c r="Q123" s="63">
        <v>1.7629999999999999</v>
      </c>
      <c r="R123" s="63">
        <v>1.155</v>
      </c>
      <c r="S123" s="66">
        <v>16.22</v>
      </c>
      <c r="T123" s="38">
        <v>0.38890000000000002</v>
      </c>
      <c r="U123" s="38">
        <v>0.74550000000000005</v>
      </c>
    </row>
    <row r="124" spans="1:21" s="36" customFormat="1" x14ac:dyDescent="0.2">
      <c r="A124" s="89" t="s">
        <v>25</v>
      </c>
      <c r="B124" s="20">
        <v>2008</v>
      </c>
      <c r="C124" s="20">
        <v>8</v>
      </c>
      <c r="D124" s="81">
        <f t="shared" si="0"/>
        <v>2008.08</v>
      </c>
      <c r="E124" s="81"/>
      <c r="F124" s="81"/>
      <c r="G124" s="81"/>
      <c r="H124" s="81"/>
      <c r="I124" s="81"/>
      <c r="J124" s="81"/>
      <c r="K124" s="63">
        <v>1.7030000000000001</v>
      </c>
      <c r="L124" s="63">
        <v>1.385</v>
      </c>
      <c r="M124" s="66">
        <v>18.010000000000002</v>
      </c>
      <c r="N124" s="63">
        <v>1.7030000000000001</v>
      </c>
      <c r="O124" s="63">
        <v>1.19</v>
      </c>
      <c r="P124" s="66">
        <v>16.309999999999999</v>
      </c>
      <c r="Q124" s="63">
        <v>1.7030000000000001</v>
      </c>
      <c r="R124" s="63">
        <v>1.19</v>
      </c>
      <c r="S124" s="66">
        <v>16.309999999999999</v>
      </c>
      <c r="T124" s="38">
        <v>0.38097799999999998</v>
      </c>
      <c r="U124" s="38">
        <v>0.71216800000000002</v>
      </c>
    </row>
    <row r="125" spans="1:21" s="36" customFormat="1" x14ac:dyDescent="0.2">
      <c r="A125" s="20" t="s">
        <v>26</v>
      </c>
      <c r="B125" s="20">
        <v>2008</v>
      </c>
      <c r="C125" s="20">
        <v>7</v>
      </c>
      <c r="D125" s="81">
        <f t="shared" si="0"/>
        <v>2008.07</v>
      </c>
      <c r="E125" s="81"/>
      <c r="F125" s="81"/>
      <c r="G125" s="81"/>
      <c r="H125" s="81"/>
      <c r="I125" s="81"/>
      <c r="J125" s="81"/>
      <c r="K125" s="63">
        <v>1.6120000000000001</v>
      </c>
      <c r="L125" s="63">
        <v>1.5409999999999999</v>
      </c>
      <c r="M125" s="66">
        <v>19.05</v>
      </c>
      <c r="N125" s="63">
        <v>1.6120000000000001</v>
      </c>
      <c r="O125" s="63">
        <v>1.3460000000000001</v>
      </c>
      <c r="P125" s="66">
        <v>17.350000000000001</v>
      </c>
      <c r="Q125" s="63">
        <v>1.6120000000000001</v>
      </c>
      <c r="R125" s="63">
        <v>1.3460000000000001</v>
      </c>
      <c r="S125" s="66">
        <v>17.350000000000001</v>
      </c>
      <c r="T125" s="38">
        <v>0.397343</v>
      </c>
      <c r="U125" s="38">
        <v>0.70806199999999997</v>
      </c>
    </row>
    <row r="126" spans="1:21" s="36" customFormat="1" x14ac:dyDescent="0.2">
      <c r="A126" s="20" t="s">
        <v>27</v>
      </c>
      <c r="B126" s="20">
        <v>2008</v>
      </c>
      <c r="C126" s="20">
        <v>6</v>
      </c>
      <c r="D126" s="81">
        <f t="shared" si="0"/>
        <v>2008.06</v>
      </c>
      <c r="E126" s="81"/>
      <c r="F126" s="81"/>
      <c r="G126" s="81"/>
      <c r="H126" s="81"/>
      <c r="I126" s="81"/>
      <c r="J126" s="81"/>
      <c r="K126" s="63">
        <v>1.56</v>
      </c>
      <c r="L126" s="63">
        <v>1.57</v>
      </c>
      <c r="M126" s="66">
        <v>19.12</v>
      </c>
      <c r="N126" s="63">
        <v>1.56</v>
      </c>
      <c r="O126" s="63">
        <v>1.375</v>
      </c>
      <c r="P126" s="66">
        <v>17.420000000000002</v>
      </c>
      <c r="Q126" s="63">
        <v>1.56</v>
      </c>
      <c r="R126" s="63">
        <v>1.375</v>
      </c>
      <c r="S126" s="66">
        <v>17.420000000000002</v>
      </c>
      <c r="T126" s="38">
        <v>0.38142599999999999</v>
      </c>
      <c r="U126" s="38">
        <v>0.69928999999999997</v>
      </c>
    </row>
    <row r="127" spans="1:21" s="36" customFormat="1" x14ac:dyDescent="0.2">
      <c r="A127" s="89" t="s">
        <v>2</v>
      </c>
      <c r="B127" s="20">
        <v>2008</v>
      </c>
      <c r="C127" s="20">
        <v>5</v>
      </c>
      <c r="D127" s="81">
        <f t="shared" si="0"/>
        <v>2008.05</v>
      </c>
      <c r="E127" s="81"/>
      <c r="F127" s="81"/>
      <c r="G127" s="81"/>
      <c r="H127" s="81"/>
      <c r="I127" s="81"/>
      <c r="J127" s="81"/>
      <c r="K127" s="63">
        <v>1.5089999999999999</v>
      </c>
      <c r="L127" s="63">
        <v>1.516</v>
      </c>
      <c r="M127" s="66">
        <v>18.47</v>
      </c>
      <c r="N127" s="63">
        <v>1.5089999999999999</v>
      </c>
      <c r="O127" s="63">
        <v>1.321</v>
      </c>
      <c r="P127" s="66">
        <v>16.77</v>
      </c>
      <c r="Q127" s="63">
        <v>1.5089999999999999</v>
      </c>
      <c r="R127" s="63">
        <v>1.321</v>
      </c>
      <c r="S127" s="66">
        <v>16.77</v>
      </c>
      <c r="T127" s="38">
        <v>0.38258399999999998</v>
      </c>
      <c r="U127" s="38">
        <v>0.728657</v>
      </c>
    </row>
    <row r="128" spans="1:21" s="36" customFormat="1" x14ac:dyDescent="0.2">
      <c r="A128" s="89" t="s">
        <v>28</v>
      </c>
      <c r="B128" s="20">
        <v>2008</v>
      </c>
      <c r="C128" s="20">
        <v>4</v>
      </c>
      <c r="D128" s="81">
        <f t="shared" si="0"/>
        <v>2008.04</v>
      </c>
      <c r="E128" s="81"/>
      <c r="F128" s="81"/>
      <c r="G128" s="81"/>
      <c r="H128" s="81"/>
      <c r="I128" s="81"/>
      <c r="J128" s="81"/>
      <c r="K128" s="63">
        <v>1.4179999999999999</v>
      </c>
      <c r="L128" s="63">
        <v>1.4470000000000001</v>
      </c>
      <c r="M128" s="66">
        <v>17.559999999999999</v>
      </c>
      <c r="N128" s="63">
        <v>1.4179999999999999</v>
      </c>
      <c r="O128" s="63">
        <v>1.252</v>
      </c>
      <c r="P128" s="66">
        <v>15.86</v>
      </c>
      <c r="Q128" s="63">
        <v>1.4179999999999999</v>
      </c>
      <c r="R128" s="63">
        <v>1.252</v>
      </c>
      <c r="S128" s="66">
        <v>15.86</v>
      </c>
      <c r="T128" s="38">
        <v>0.39249800000000001</v>
      </c>
      <c r="U128" s="38">
        <v>0.74435600000000002</v>
      </c>
    </row>
    <row r="129" spans="1:23" s="36" customFormat="1" x14ac:dyDescent="0.2">
      <c r="A129" s="20" t="s">
        <v>18</v>
      </c>
      <c r="B129" s="20">
        <v>2008</v>
      </c>
      <c r="C129" s="20">
        <v>3</v>
      </c>
      <c r="D129" s="81">
        <f t="shared" si="0"/>
        <v>2008.03</v>
      </c>
      <c r="E129" s="81"/>
      <c r="F129" s="81"/>
      <c r="G129" s="81"/>
      <c r="H129" s="81"/>
      <c r="I129" s="81"/>
      <c r="J129" s="81"/>
      <c r="K129" s="63">
        <v>1.359</v>
      </c>
      <c r="L129" s="63">
        <v>1.488</v>
      </c>
      <c r="M129" s="66">
        <v>17.71</v>
      </c>
      <c r="N129" s="63">
        <v>1.359</v>
      </c>
      <c r="O129" s="63">
        <v>1.2929999999999999</v>
      </c>
      <c r="P129" s="66">
        <v>16.010000000000002</v>
      </c>
      <c r="Q129" s="63">
        <v>1.359</v>
      </c>
      <c r="R129" s="63">
        <v>1.2929999999999999</v>
      </c>
      <c r="S129" s="66">
        <v>16.010000000000002</v>
      </c>
      <c r="T129" s="38">
        <v>0.390463</v>
      </c>
      <c r="U129" s="38">
        <v>0.72595399999999999</v>
      </c>
    </row>
    <row r="130" spans="1:23" s="36" customFormat="1" x14ac:dyDescent="0.2">
      <c r="A130" s="89" t="s">
        <v>19</v>
      </c>
      <c r="B130" s="20">
        <v>2008</v>
      </c>
      <c r="C130" s="20">
        <v>2</v>
      </c>
      <c r="D130" s="81">
        <f t="shared" si="0"/>
        <v>2008.02</v>
      </c>
      <c r="E130" s="81"/>
      <c r="F130" s="81"/>
      <c r="G130" s="81"/>
      <c r="H130" s="81"/>
      <c r="I130" s="81"/>
      <c r="J130" s="81"/>
      <c r="K130" s="63">
        <v>1.2470000000000001</v>
      </c>
      <c r="L130" s="63">
        <v>1.615</v>
      </c>
      <c r="M130" s="66">
        <v>18.420000000000002</v>
      </c>
      <c r="N130" s="63">
        <v>1.2470000000000001</v>
      </c>
      <c r="O130" s="63">
        <v>1.42</v>
      </c>
      <c r="P130" s="66">
        <v>16.72</v>
      </c>
      <c r="Q130" s="63">
        <v>1.2470000000000001</v>
      </c>
      <c r="R130" s="63">
        <v>1.42</v>
      </c>
      <c r="S130" s="66">
        <v>16.72</v>
      </c>
      <c r="T130" s="38">
        <v>0.401725</v>
      </c>
      <c r="U130" s="38">
        <v>0.74860199999999999</v>
      </c>
    </row>
    <row r="131" spans="1:23" s="36" customFormat="1" x14ac:dyDescent="0.2">
      <c r="A131" s="20" t="s">
        <v>20</v>
      </c>
      <c r="B131" s="20">
        <v>2008</v>
      </c>
      <c r="C131" s="20">
        <v>1</v>
      </c>
      <c r="D131" s="21">
        <f t="shared" si="0"/>
        <v>2008.01</v>
      </c>
      <c r="E131" s="21"/>
      <c r="F131" s="21"/>
      <c r="G131" s="21"/>
      <c r="H131" s="21"/>
      <c r="I131" s="21"/>
      <c r="J131" s="21"/>
      <c r="K131" s="63">
        <v>1.28</v>
      </c>
      <c r="L131" s="63">
        <v>1.6850000000000001</v>
      </c>
      <c r="M131" s="66">
        <v>19.14</v>
      </c>
      <c r="N131" s="63">
        <v>1.28</v>
      </c>
      <c r="O131" s="63">
        <v>1.49</v>
      </c>
      <c r="P131" s="66">
        <v>17.440000000000001</v>
      </c>
      <c r="Q131" s="63">
        <v>1.28</v>
      </c>
      <c r="R131" s="63">
        <v>1.49</v>
      </c>
      <c r="S131" s="66">
        <v>17.440000000000001</v>
      </c>
      <c r="T131" s="38">
        <v>0.41765099999999999</v>
      </c>
      <c r="U131" s="38">
        <v>0.77669900000000003</v>
      </c>
    </row>
    <row r="132" spans="1:23" s="36" customFormat="1" x14ac:dyDescent="0.2">
      <c r="A132" s="20" t="s">
        <v>21</v>
      </c>
      <c r="B132" s="20">
        <v>2007</v>
      </c>
      <c r="C132" s="20">
        <v>12</v>
      </c>
      <c r="D132" s="21">
        <f t="shared" si="0"/>
        <v>2007.12</v>
      </c>
      <c r="E132" s="21"/>
      <c r="F132" s="21"/>
      <c r="G132" s="21"/>
      <c r="H132" s="21"/>
      <c r="I132" s="21"/>
      <c r="J132" s="21"/>
      <c r="K132" s="63">
        <v>1.3859999999999999</v>
      </c>
      <c r="L132" s="63">
        <v>1.8320000000000001</v>
      </c>
      <c r="M132" s="66">
        <v>20.79</v>
      </c>
      <c r="N132" s="63">
        <v>1.3859999999999999</v>
      </c>
      <c r="O132" s="63">
        <v>1.637</v>
      </c>
      <c r="P132" s="66">
        <v>19.09</v>
      </c>
      <c r="Q132" s="63">
        <v>1.3859999999999999</v>
      </c>
      <c r="R132" s="63">
        <v>1.637</v>
      </c>
      <c r="S132" s="66">
        <v>19.09</v>
      </c>
      <c r="T132" s="38">
        <v>0.40877599999999997</v>
      </c>
      <c r="U132" s="38">
        <v>0.72777099999999995</v>
      </c>
    </row>
    <row r="133" spans="1:23" s="36" customFormat="1" x14ac:dyDescent="0.2">
      <c r="A133" s="89" t="s">
        <v>22</v>
      </c>
      <c r="B133" s="20">
        <v>2007</v>
      </c>
      <c r="C133" s="20">
        <v>11</v>
      </c>
      <c r="D133" s="21">
        <f t="shared" si="0"/>
        <v>2007.11</v>
      </c>
      <c r="E133" s="21"/>
      <c r="F133" s="21"/>
      <c r="G133" s="21"/>
      <c r="H133" s="21"/>
      <c r="I133" s="21"/>
      <c r="J133" s="21"/>
      <c r="K133" s="63">
        <v>1.429</v>
      </c>
      <c r="L133" s="63">
        <v>1.9450000000000001</v>
      </c>
      <c r="M133" s="66">
        <v>21.93</v>
      </c>
      <c r="N133" s="63">
        <v>1.429</v>
      </c>
      <c r="O133" s="63">
        <v>1.75</v>
      </c>
      <c r="P133" s="66">
        <v>20.23</v>
      </c>
      <c r="Q133" s="63">
        <v>1.429</v>
      </c>
      <c r="R133" s="63">
        <v>1.75</v>
      </c>
      <c r="S133" s="66">
        <v>20.23</v>
      </c>
      <c r="T133" s="38">
        <v>0.40552300000000002</v>
      </c>
      <c r="U133" s="38">
        <v>0.74612999999999996</v>
      </c>
    </row>
    <row r="134" spans="1:23" s="36" customFormat="1" x14ac:dyDescent="0.2">
      <c r="A134" s="89" t="s">
        <v>23</v>
      </c>
      <c r="B134" s="20">
        <v>2007</v>
      </c>
      <c r="C134" s="20">
        <v>10</v>
      </c>
      <c r="D134" s="21">
        <f t="shared" si="0"/>
        <v>2007.1</v>
      </c>
      <c r="E134" s="21"/>
      <c r="F134" s="21"/>
      <c r="G134" s="21"/>
      <c r="H134" s="21"/>
      <c r="I134" s="21"/>
      <c r="J134" s="21"/>
      <c r="K134" s="63">
        <v>1.3939999999999999</v>
      </c>
      <c r="L134" s="63">
        <v>1.871</v>
      </c>
      <c r="M134" s="66">
        <v>21.16</v>
      </c>
      <c r="N134" s="63">
        <v>1.3939999999999999</v>
      </c>
      <c r="O134" s="63">
        <v>1.6759999999999999</v>
      </c>
      <c r="P134" s="66">
        <v>19.46</v>
      </c>
      <c r="Q134" s="63">
        <v>1.3939999999999999</v>
      </c>
      <c r="R134" s="63">
        <v>1.6759999999999999</v>
      </c>
      <c r="S134" s="66">
        <v>19.46</v>
      </c>
      <c r="T134" s="38">
        <v>0.411717</v>
      </c>
      <c r="U134" s="38">
        <v>0.76331599999999999</v>
      </c>
    </row>
    <row r="135" spans="1:23" s="36" customFormat="1" x14ac:dyDescent="0.2">
      <c r="A135" s="20" t="s">
        <v>24</v>
      </c>
      <c r="B135" s="20">
        <v>2007</v>
      </c>
      <c r="C135" s="20">
        <v>9</v>
      </c>
      <c r="D135" s="21">
        <f t="shared" si="0"/>
        <v>2007.09</v>
      </c>
      <c r="E135" s="21"/>
      <c r="F135" s="21"/>
      <c r="G135" s="21"/>
      <c r="H135" s="21"/>
      <c r="I135" s="21"/>
      <c r="J135" s="21"/>
      <c r="K135" s="63">
        <v>1.502</v>
      </c>
      <c r="L135" s="63">
        <v>1.8879999999999999</v>
      </c>
      <c r="M135" s="66">
        <v>21.69</v>
      </c>
      <c r="N135" s="63">
        <v>1.502</v>
      </c>
      <c r="O135" s="63">
        <v>1.6930000000000001</v>
      </c>
      <c r="P135" s="66">
        <v>19.989999999999998</v>
      </c>
      <c r="Q135" s="63">
        <v>1.502</v>
      </c>
      <c r="R135" s="63">
        <v>1.6930000000000001</v>
      </c>
      <c r="S135" s="66">
        <v>19.989999999999998</v>
      </c>
      <c r="T135" s="38">
        <v>0.382656</v>
      </c>
      <c r="U135" s="38">
        <v>0.70597299999999996</v>
      </c>
    </row>
    <row r="136" spans="1:23" s="36" customFormat="1" x14ac:dyDescent="0.2">
      <c r="A136" s="89" t="s">
        <v>25</v>
      </c>
      <c r="B136" s="20">
        <v>2007</v>
      </c>
      <c r="C136" s="20">
        <v>8</v>
      </c>
      <c r="D136" s="21">
        <f t="shared" si="0"/>
        <v>2007.08</v>
      </c>
      <c r="E136" s="21"/>
      <c r="F136" s="21"/>
      <c r="G136" s="21"/>
      <c r="H136" s="21"/>
      <c r="I136" s="21"/>
      <c r="J136" s="21"/>
      <c r="K136" s="63">
        <v>1.5609999999999999</v>
      </c>
      <c r="L136" s="63">
        <v>1.87</v>
      </c>
      <c r="M136" s="66">
        <v>21.74</v>
      </c>
      <c r="N136" s="63">
        <v>1.5609999999999999</v>
      </c>
      <c r="O136" s="63">
        <v>1.675</v>
      </c>
      <c r="P136" s="66">
        <v>20.04</v>
      </c>
      <c r="Q136" s="63">
        <v>1.5609999999999999</v>
      </c>
      <c r="R136" s="63">
        <v>1.675</v>
      </c>
      <c r="S136" s="66">
        <v>20.04</v>
      </c>
      <c r="T136" s="38">
        <v>0.39913300000000002</v>
      </c>
      <c r="U136" s="38">
        <v>0.71951600000000004</v>
      </c>
    </row>
    <row r="137" spans="1:23" s="36" customFormat="1" x14ac:dyDescent="0.2">
      <c r="A137" s="20" t="s">
        <v>26</v>
      </c>
      <c r="B137" s="20">
        <v>2007</v>
      </c>
      <c r="C137" s="20">
        <v>7</v>
      </c>
      <c r="D137" s="21">
        <f t="shared" si="0"/>
        <v>2007.07</v>
      </c>
      <c r="E137" s="21"/>
      <c r="F137" s="21"/>
      <c r="G137" s="21"/>
      <c r="H137" s="21"/>
      <c r="I137" s="21"/>
      <c r="J137" s="21"/>
      <c r="K137" s="63">
        <v>1.579</v>
      </c>
      <c r="L137" s="63">
        <v>1.847</v>
      </c>
      <c r="M137" s="66">
        <v>21.6</v>
      </c>
      <c r="N137" s="63">
        <v>1.579</v>
      </c>
      <c r="O137" s="63">
        <v>1.6519999999999999</v>
      </c>
      <c r="P137" s="66">
        <v>19.899999999999999</v>
      </c>
      <c r="Q137" s="63">
        <v>1.579</v>
      </c>
      <c r="R137" s="63">
        <v>1.6519999999999999</v>
      </c>
      <c r="S137" s="66">
        <v>19.899999999999999</v>
      </c>
      <c r="T137" s="38">
        <v>0.38668799999999998</v>
      </c>
      <c r="U137" s="38">
        <v>0.67705800000000005</v>
      </c>
      <c r="W137" s="36" t="s">
        <v>62</v>
      </c>
    </row>
    <row r="138" spans="1:23" s="36" customFormat="1" x14ac:dyDescent="0.2">
      <c r="A138" s="20" t="s">
        <v>27</v>
      </c>
      <c r="B138" s="20">
        <v>2007</v>
      </c>
      <c r="C138" s="20">
        <v>6</v>
      </c>
      <c r="D138" s="21">
        <f t="shared" ref="D138:D201" si="1">B138+(C138/100)</f>
        <v>2007.06</v>
      </c>
      <c r="E138" s="21"/>
      <c r="F138" s="21"/>
      <c r="G138" s="21"/>
      <c r="H138" s="21"/>
      <c r="I138" s="21"/>
      <c r="J138" s="21"/>
      <c r="K138" s="63">
        <v>1.59</v>
      </c>
      <c r="L138" s="63">
        <v>1.7390000000000001</v>
      </c>
      <c r="M138" s="66">
        <v>20.7</v>
      </c>
      <c r="N138" s="63">
        <v>1.59</v>
      </c>
      <c r="O138" s="63">
        <v>1.544</v>
      </c>
      <c r="P138" s="66">
        <v>19</v>
      </c>
      <c r="Q138" s="63">
        <v>1.59</v>
      </c>
      <c r="R138" s="63">
        <v>1.544</v>
      </c>
      <c r="S138" s="66">
        <v>19</v>
      </c>
      <c r="T138" s="38">
        <v>0.36327999999999999</v>
      </c>
      <c r="U138" s="38">
        <v>0.66409700000000005</v>
      </c>
    </row>
    <row r="139" spans="1:23" s="36" customFormat="1" x14ac:dyDescent="0.2">
      <c r="A139" s="89" t="s">
        <v>2</v>
      </c>
      <c r="B139" s="20">
        <v>2007</v>
      </c>
      <c r="C139" s="20">
        <v>5</v>
      </c>
      <c r="D139" s="21">
        <f t="shared" si="1"/>
        <v>2007.05</v>
      </c>
      <c r="E139" s="21"/>
      <c r="F139" s="21"/>
      <c r="G139" s="21"/>
      <c r="H139" s="21"/>
      <c r="I139" s="21"/>
      <c r="J139" s="21"/>
      <c r="K139" s="63">
        <v>1.516</v>
      </c>
      <c r="L139" s="63">
        <v>1.492</v>
      </c>
      <c r="M139" s="66">
        <v>18.29</v>
      </c>
      <c r="N139" s="63">
        <v>1.516</v>
      </c>
      <c r="O139" s="63">
        <v>1.2969999999999999</v>
      </c>
      <c r="P139" s="66">
        <v>16.59</v>
      </c>
      <c r="Q139" s="63">
        <v>1.516</v>
      </c>
      <c r="R139" s="63">
        <v>1.2969999999999999</v>
      </c>
      <c r="S139" s="66">
        <v>16.59</v>
      </c>
      <c r="T139" s="38">
        <v>0.378278</v>
      </c>
      <c r="U139" s="38">
        <v>0.727275</v>
      </c>
    </row>
    <row r="140" spans="1:23" s="36" customFormat="1" x14ac:dyDescent="0.2">
      <c r="A140" s="89" t="s">
        <v>28</v>
      </c>
      <c r="B140" s="20">
        <v>2007</v>
      </c>
      <c r="C140" s="20">
        <v>4</v>
      </c>
      <c r="D140" s="21">
        <f t="shared" si="1"/>
        <v>2007.04</v>
      </c>
      <c r="E140" s="21"/>
      <c r="F140" s="21"/>
      <c r="G140" s="21"/>
      <c r="H140" s="21"/>
      <c r="I140" s="21"/>
      <c r="J140" s="21"/>
      <c r="K140" s="63">
        <v>1.413</v>
      </c>
      <c r="L140" s="63">
        <v>1.3080000000000001</v>
      </c>
      <c r="M140" s="66">
        <v>16.329999999999998</v>
      </c>
      <c r="N140" s="63">
        <v>1.413</v>
      </c>
      <c r="O140" s="63">
        <v>1.113</v>
      </c>
      <c r="P140" s="66">
        <v>14.63</v>
      </c>
      <c r="Q140" s="63">
        <v>1.413</v>
      </c>
      <c r="R140" s="63">
        <v>1.113</v>
      </c>
      <c r="S140" s="66">
        <v>14.63</v>
      </c>
      <c r="T140" s="38">
        <v>0.390019</v>
      </c>
      <c r="U140" s="38">
        <v>0.71736200000000006</v>
      </c>
    </row>
    <row r="141" spans="1:23" s="36" customFormat="1" x14ac:dyDescent="0.2">
      <c r="A141" s="20" t="s">
        <v>18</v>
      </c>
      <c r="B141" s="20">
        <v>2007</v>
      </c>
      <c r="C141" s="20">
        <v>3</v>
      </c>
      <c r="D141" s="21">
        <f t="shared" si="1"/>
        <v>2007.03</v>
      </c>
      <c r="E141" s="21"/>
      <c r="F141" s="21"/>
      <c r="G141" s="21"/>
      <c r="H141" s="21"/>
      <c r="I141" s="21"/>
      <c r="J141" s="21"/>
      <c r="K141" s="63">
        <v>1.355</v>
      </c>
      <c r="L141" s="63">
        <v>1.2110000000000001</v>
      </c>
      <c r="M141" s="66">
        <v>15.28</v>
      </c>
      <c r="N141" s="63">
        <v>1.355</v>
      </c>
      <c r="O141" s="63">
        <v>1.016</v>
      </c>
      <c r="P141" s="66">
        <v>13.58</v>
      </c>
      <c r="Q141" s="63">
        <v>1.355</v>
      </c>
      <c r="R141" s="63">
        <v>1.016</v>
      </c>
      <c r="S141" s="66">
        <v>13.58</v>
      </c>
      <c r="T141" s="38">
        <v>0.37109599999999998</v>
      </c>
      <c r="U141" s="38">
        <v>0.70658699999999997</v>
      </c>
    </row>
    <row r="142" spans="1:23" s="36" customFormat="1" x14ac:dyDescent="0.2">
      <c r="A142" s="89" t="s">
        <v>19</v>
      </c>
      <c r="B142" s="20">
        <v>2007</v>
      </c>
      <c r="C142" s="20">
        <v>2</v>
      </c>
      <c r="D142" s="21">
        <f t="shared" si="1"/>
        <v>2007.02</v>
      </c>
      <c r="E142" s="21"/>
      <c r="F142" s="21"/>
      <c r="G142" s="21"/>
      <c r="H142" s="21"/>
      <c r="I142" s="21"/>
      <c r="J142" s="21"/>
      <c r="K142" s="63">
        <v>1.2689999999999999</v>
      </c>
      <c r="L142" s="63">
        <v>1.1499999999999999</v>
      </c>
      <c r="M142" s="66">
        <v>14.45</v>
      </c>
      <c r="N142" s="63">
        <v>1.2689999999999999</v>
      </c>
      <c r="O142" s="63">
        <v>0.95499999999999996</v>
      </c>
      <c r="P142" s="66">
        <v>12.75</v>
      </c>
      <c r="Q142" s="63">
        <v>1.2689999999999999</v>
      </c>
      <c r="R142" s="63">
        <v>0.95499999999999996</v>
      </c>
      <c r="S142" s="66">
        <v>12.75</v>
      </c>
      <c r="T142" s="38">
        <v>0.37364700000000001</v>
      </c>
      <c r="U142" s="38">
        <v>0.70804599999999995</v>
      </c>
    </row>
    <row r="143" spans="1:23" s="36" customFormat="1" x14ac:dyDescent="0.2">
      <c r="A143" s="20" t="s">
        <v>20</v>
      </c>
      <c r="B143" s="20">
        <v>2007</v>
      </c>
      <c r="C143" s="20">
        <v>1</v>
      </c>
      <c r="D143" s="21">
        <f t="shared" si="1"/>
        <v>2007.01</v>
      </c>
      <c r="E143" s="21"/>
      <c r="F143" s="21"/>
      <c r="G143" s="21"/>
      <c r="H143" s="21"/>
      <c r="I143" s="21"/>
      <c r="J143" s="21"/>
      <c r="K143" s="63">
        <v>1.2749999999999999</v>
      </c>
      <c r="L143" s="63">
        <v>1.0609999999999999</v>
      </c>
      <c r="M143" s="66">
        <v>13.7</v>
      </c>
      <c r="N143" s="63">
        <v>1.2749999999999999</v>
      </c>
      <c r="O143" s="63">
        <v>0.86599999999999999</v>
      </c>
      <c r="P143" s="66">
        <v>12</v>
      </c>
      <c r="Q143" s="63">
        <v>1.2749999999999999</v>
      </c>
      <c r="R143" s="63">
        <v>0.86599999999999999</v>
      </c>
      <c r="S143" s="66">
        <v>12</v>
      </c>
      <c r="T143" s="38">
        <v>0.38526300000000002</v>
      </c>
      <c r="U143" s="38">
        <v>0.73270299999999999</v>
      </c>
    </row>
    <row r="144" spans="1:23" s="36" customFormat="1" x14ac:dyDescent="0.2">
      <c r="A144" s="20" t="s">
        <v>21</v>
      </c>
      <c r="B144" s="20">
        <v>2006</v>
      </c>
      <c r="C144" s="20">
        <v>12</v>
      </c>
      <c r="D144" s="21">
        <f t="shared" si="1"/>
        <v>2006.12</v>
      </c>
      <c r="E144" s="21"/>
      <c r="F144" s="21"/>
      <c r="G144" s="21"/>
      <c r="H144" s="21"/>
      <c r="I144" s="21"/>
      <c r="J144" s="21"/>
      <c r="K144" s="63">
        <v>1.3169999999999999</v>
      </c>
      <c r="L144" s="63">
        <v>1.022</v>
      </c>
      <c r="M144" s="66">
        <v>13.5</v>
      </c>
      <c r="N144" s="63">
        <v>1.3169999999999999</v>
      </c>
      <c r="O144" s="63">
        <v>0.82699999999999996</v>
      </c>
      <c r="P144" s="66">
        <v>11.8</v>
      </c>
      <c r="Q144" s="63">
        <v>1.3169999999999999</v>
      </c>
      <c r="R144" s="63">
        <v>0.82699999999999996</v>
      </c>
      <c r="S144" s="66">
        <v>11.8</v>
      </c>
      <c r="T144" s="38">
        <v>0.36987900000000001</v>
      </c>
      <c r="U144" s="38">
        <v>0.67676899999999995</v>
      </c>
    </row>
    <row r="145" spans="1:21" s="36" customFormat="1" x14ac:dyDescent="0.2">
      <c r="A145" s="89" t="s">
        <v>22</v>
      </c>
      <c r="B145" s="20">
        <v>2006</v>
      </c>
      <c r="C145" s="20">
        <v>11</v>
      </c>
      <c r="D145" s="21">
        <f t="shared" si="1"/>
        <v>2006.11</v>
      </c>
      <c r="E145" s="21"/>
      <c r="F145" s="21"/>
      <c r="G145" s="21"/>
      <c r="H145" s="21"/>
      <c r="I145" s="21"/>
      <c r="J145" s="21"/>
      <c r="K145" s="63">
        <v>1.355</v>
      </c>
      <c r="L145" s="63">
        <v>0.98399999999999999</v>
      </c>
      <c r="M145" s="66">
        <v>13.31</v>
      </c>
      <c r="N145" s="63">
        <v>1.355</v>
      </c>
      <c r="O145" s="63">
        <v>0.78900000000000003</v>
      </c>
      <c r="P145" s="66">
        <v>11.61</v>
      </c>
      <c r="Q145" s="63">
        <v>1.355</v>
      </c>
      <c r="R145" s="63">
        <v>0.78900000000000003</v>
      </c>
      <c r="S145" s="66">
        <v>11.61</v>
      </c>
      <c r="T145" s="38">
        <v>0.38007299999999999</v>
      </c>
      <c r="U145" s="38">
        <v>0.71560500000000005</v>
      </c>
    </row>
    <row r="146" spans="1:21" s="36" customFormat="1" x14ac:dyDescent="0.2">
      <c r="A146" s="89" t="s">
        <v>23</v>
      </c>
      <c r="B146" s="20">
        <v>2006</v>
      </c>
      <c r="C146" s="20">
        <v>10</v>
      </c>
      <c r="D146" s="21">
        <f t="shared" si="1"/>
        <v>2006.1</v>
      </c>
      <c r="E146" s="21"/>
      <c r="F146" s="21"/>
      <c r="G146" s="21"/>
      <c r="H146" s="21"/>
      <c r="I146" s="21"/>
      <c r="J146" s="21"/>
      <c r="K146" s="63">
        <v>1.3839999999999999</v>
      </c>
      <c r="L146" s="63">
        <v>0.92200000000000004</v>
      </c>
      <c r="M146" s="66">
        <v>12.87</v>
      </c>
      <c r="N146" s="63">
        <v>1.3839999999999999</v>
      </c>
      <c r="O146" s="63">
        <v>0.72699999999999998</v>
      </c>
      <c r="P146" s="66">
        <v>11.17</v>
      </c>
      <c r="Q146" s="63">
        <v>1.3839999999999999</v>
      </c>
      <c r="R146" s="63">
        <v>0.72699999999999998</v>
      </c>
      <c r="S146" s="66">
        <v>11.17</v>
      </c>
      <c r="T146" s="38">
        <v>0.382886</v>
      </c>
      <c r="U146" s="38">
        <v>0.73532200000000003</v>
      </c>
    </row>
    <row r="147" spans="1:21" s="36" customFormat="1" x14ac:dyDescent="0.2">
      <c r="A147" s="20" t="s">
        <v>24</v>
      </c>
      <c r="B147" s="20">
        <v>2006</v>
      </c>
      <c r="C147" s="20">
        <v>9</v>
      </c>
      <c r="D147" s="21">
        <f t="shared" si="1"/>
        <v>2006.09</v>
      </c>
      <c r="E147" s="21"/>
      <c r="F147" s="21"/>
      <c r="G147" s="21"/>
      <c r="H147" s="21"/>
      <c r="I147" s="21"/>
      <c r="J147" s="21"/>
      <c r="K147" s="63">
        <v>1.357</v>
      </c>
      <c r="L147" s="63">
        <v>0.92500000000000004</v>
      </c>
      <c r="M147" s="66">
        <v>12.8</v>
      </c>
      <c r="N147" s="63">
        <v>1.357</v>
      </c>
      <c r="O147" s="63">
        <v>0.73</v>
      </c>
      <c r="P147" s="66">
        <v>11.1</v>
      </c>
      <c r="Q147" s="63">
        <v>1.357</v>
      </c>
      <c r="R147" s="63">
        <v>0.73</v>
      </c>
      <c r="S147" s="66">
        <v>11.1</v>
      </c>
      <c r="T147" s="38">
        <v>0.36839100000000002</v>
      </c>
      <c r="U147" s="38">
        <v>0.70184800000000003</v>
      </c>
    </row>
    <row r="148" spans="1:21" s="36" customFormat="1" x14ac:dyDescent="0.2">
      <c r="A148" s="89" t="s">
        <v>25</v>
      </c>
      <c r="B148" s="20">
        <v>2006</v>
      </c>
      <c r="C148" s="20">
        <v>8</v>
      </c>
      <c r="D148" s="21">
        <f t="shared" si="1"/>
        <v>2006.08</v>
      </c>
      <c r="E148" s="21"/>
      <c r="F148" s="21"/>
      <c r="G148" s="21"/>
      <c r="H148" s="21"/>
      <c r="I148" s="21"/>
      <c r="J148" s="21"/>
      <c r="K148" s="63">
        <v>1.292</v>
      </c>
      <c r="L148" s="63">
        <v>0.874</v>
      </c>
      <c r="M148" s="66">
        <v>12.13</v>
      </c>
      <c r="N148" s="63">
        <v>1.292</v>
      </c>
      <c r="O148" s="63">
        <v>0.67900000000000005</v>
      </c>
      <c r="P148" s="66">
        <v>10.43</v>
      </c>
      <c r="Q148" s="63">
        <v>1.292</v>
      </c>
      <c r="R148" s="63">
        <v>0.67900000000000005</v>
      </c>
      <c r="S148" s="66">
        <v>10.43</v>
      </c>
      <c r="T148" s="38">
        <v>0.38077</v>
      </c>
      <c r="U148" s="38">
        <v>0.69715199999999999</v>
      </c>
    </row>
    <row r="149" spans="1:21" s="36" customFormat="1" x14ac:dyDescent="0.2">
      <c r="A149" s="20" t="s">
        <v>26</v>
      </c>
      <c r="B149" s="20">
        <v>2006</v>
      </c>
      <c r="C149" s="20">
        <v>7</v>
      </c>
      <c r="D149" s="21">
        <f t="shared" si="1"/>
        <v>2006.07</v>
      </c>
      <c r="E149" s="21"/>
      <c r="F149" s="21"/>
      <c r="G149" s="21"/>
      <c r="H149" s="21"/>
      <c r="I149" s="21"/>
      <c r="J149" s="21"/>
      <c r="K149" s="63">
        <v>1.1819999999999999</v>
      </c>
      <c r="L149" s="63">
        <v>0.87</v>
      </c>
      <c r="M149" s="66">
        <v>11.71</v>
      </c>
      <c r="N149" s="63">
        <v>1.1819999999999999</v>
      </c>
      <c r="O149" s="63">
        <v>0.67500000000000004</v>
      </c>
      <c r="P149" s="66">
        <v>10.01</v>
      </c>
      <c r="Q149" s="63">
        <v>1.1819999999999999</v>
      </c>
      <c r="R149" s="63">
        <v>0.67500000000000004</v>
      </c>
      <c r="S149" s="66">
        <v>10.01</v>
      </c>
      <c r="T149" s="38">
        <v>0.35775000000000001</v>
      </c>
      <c r="U149" s="38">
        <v>0.63997000000000004</v>
      </c>
    </row>
    <row r="150" spans="1:21" s="36" customFormat="1" x14ac:dyDescent="0.2">
      <c r="A150" s="20" t="s">
        <v>27</v>
      </c>
      <c r="B150" s="20">
        <v>2006</v>
      </c>
      <c r="C150" s="20">
        <v>6</v>
      </c>
      <c r="D150" s="21">
        <f t="shared" si="1"/>
        <v>2006.06</v>
      </c>
      <c r="E150" s="21"/>
      <c r="F150" s="21"/>
      <c r="G150" s="21"/>
      <c r="H150" s="21"/>
      <c r="I150" s="21"/>
      <c r="J150" s="21"/>
      <c r="K150" s="63">
        <v>1.1990000000000001</v>
      </c>
      <c r="L150" s="63">
        <v>0.88500000000000001</v>
      </c>
      <c r="M150" s="66">
        <v>11.9</v>
      </c>
      <c r="N150" s="63">
        <v>1.1990000000000001</v>
      </c>
      <c r="O150" s="63">
        <v>0.69</v>
      </c>
      <c r="P150" s="66">
        <v>10.199999999999999</v>
      </c>
      <c r="Q150" s="63">
        <v>1.1990000000000001</v>
      </c>
      <c r="R150" s="63">
        <v>0.69</v>
      </c>
      <c r="S150" s="66">
        <v>10.199999999999999</v>
      </c>
      <c r="T150" s="38">
        <v>0.372618</v>
      </c>
      <c r="U150" s="38">
        <v>0.67411500000000002</v>
      </c>
    </row>
    <row r="151" spans="1:21" s="36" customFormat="1" x14ac:dyDescent="0.2">
      <c r="A151" s="89" t="s">
        <v>2</v>
      </c>
      <c r="B151" s="20">
        <v>2006</v>
      </c>
      <c r="C151" s="20">
        <v>5</v>
      </c>
      <c r="D151" s="21">
        <f t="shared" si="1"/>
        <v>2006.05</v>
      </c>
      <c r="E151" s="21"/>
      <c r="F151" s="21"/>
      <c r="G151" s="21"/>
      <c r="H151" s="21"/>
      <c r="I151" s="21"/>
      <c r="J151" s="21"/>
      <c r="K151" s="63">
        <v>1.2070000000000001</v>
      </c>
      <c r="L151" s="63">
        <v>0.88200000000000001</v>
      </c>
      <c r="M151" s="66">
        <v>11.9</v>
      </c>
      <c r="N151" s="63">
        <v>1.2070000000000001</v>
      </c>
      <c r="O151" s="63">
        <v>0.68700000000000006</v>
      </c>
      <c r="P151" s="66">
        <v>10.199999999999999</v>
      </c>
      <c r="Q151" s="63">
        <v>1.2070000000000001</v>
      </c>
      <c r="R151" s="63">
        <v>0.68700000000000006</v>
      </c>
      <c r="S151" s="66">
        <v>10.199999999999999</v>
      </c>
      <c r="T151" s="38">
        <v>0.36843300000000001</v>
      </c>
      <c r="U151" s="38">
        <v>0.69684800000000002</v>
      </c>
    </row>
    <row r="152" spans="1:21" s="36" customFormat="1" x14ac:dyDescent="0.2">
      <c r="A152" s="89" t="s">
        <v>28</v>
      </c>
      <c r="B152" s="20">
        <v>2006</v>
      </c>
      <c r="C152" s="20">
        <v>4</v>
      </c>
      <c r="D152" s="21">
        <f t="shared" si="1"/>
        <v>2006.04</v>
      </c>
      <c r="E152" s="21"/>
      <c r="F152" s="21"/>
      <c r="G152" s="21"/>
      <c r="H152" s="21"/>
      <c r="I152" s="21"/>
      <c r="J152" s="21"/>
      <c r="K152" s="63">
        <v>1.1870000000000001</v>
      </c>
      <c r="L152" s="63">
        <v>0.89</v>
      </c>
      <c r="M152" s="66">
        <v>11.9</v>
      </c>
      <c r="N152" s="63">
        <v>1.1870000000000001</v>
      </c>
      <c r="O152" s="63">
        <v>0.69499999999999995</v>
      </c>
      <c r="P152" s="66">
        <v>10.199999999999999</v>
      </c>
      <c r="Q152" s="63">
        <v>1.1870000000000001</v>
      </c>
      <c r="R152" s="63">
        <v>0.69499999999999995</v>
      </c>
      <c r="S152" s="66">
        <v>10.199999999999999</v>
      </c>
      <c r="T152" s="38">
        <v>0.35897699999999999</v>
      </c>
      <c r="U152" s="38">
        <v>0.66286500000000004</v>
      </c>
    </row>
    <row r="153" spans="1:21" s="36" customFormat="1" x14ac:dyDescent="0.2">
      <c r="A153" s="20" t="s">
        <v>18</v>
      </c>
      <c r="B153" s="20">
        <v>2006</v>
      </c>
      <c r="C153" s="20">
        <v>3</v>
      </c>
      <c r="D153" s="21">
        <f t="shared" si="1"/>
        <v>2006.03</v>
      </c>
      <c r="E153" s="21"/>
      <c r="F153" s="21"/>
      <c r="G153" s="21"/>
      <c r="H153" s="21"/>
      <c r="I153" s="21"/>
      <c r="J153" s="21"/>
      <c r="K153" s="63">
        <v>1.226</v>
      </c>
      <c r="L153" s="63">
        <v>0.90700000000000003</v>
      </c>
      <c r="M153" s="66">
        <v>12.19</v>
      </c>
      <c r="N153" s="63">
        <v>1.226</v>
      </c>
      <c r="O153" s="63">
        <v>0.71199999999999997</v>
      </c>
      <c r="P153" s="66">
        <v>10.49</v>
      </c>
      <c r="Q153" s="63">
        <v>1.226</v>
      </c>
      <c r="R153" s="63">
        <v>0.71199999999999997</v>
      </c>
      <c r="S153" s="66">
        <v>10.49</v>
      </c>
      <c r="T153" s="38">
        <v>0.38852700000000001</v>
      </c>
      <c r="U153" s="38">
        <v>0.72416700000000001</v>
      </c>
    </row>
    <row r="154" spans="1:21" s="36" customFormat="1" x14ac:dyDescent="0.2">
      <c r="A154" s="89" t="s">
        <v>19</v>
      </c>
      <c r="B154" s="20">
        <v>2006</v>
      </c>
      <c r="C154" s="20">
        <v>2</v>
      </c>
      <c r="D154" s="21">
        <f t="shared" si="1"/>
        <v>2006.02</v>
      </c>
      <c r="E154" s="21"/>
      <c r="F154" s="21"/>
      <c r="G154" s="21"/>
      <c r="H154" s="21"/>
      <c r="I154" s="21"/>
      <c r="J154" s="21"/>
      <c r="K154" s="63">
        <v>1.272</v>
      </c>
      <c r="L154" s="63">
        <v>0.95299999999999996</v>
      </c>
      <c r="M154" s="66">
        <v>12.75</v>
      </c>
      <c r="N154" s="63">
        <v>1.272</v>
      </c>
      <c r="O154" s="63">
        <v>0.75800000000000001</v>
      </c>
      <c r="P154" s="66">
        <v>11.05</v>
      </c>
      <c r="Q154" s="63">
        <v>1.272</v>
      </c>
      <c r="R154" s="63">
        <v>0.75800000000000001</v>
      </c>
      <c r="S154" s="66">
        <v>11.05</v>
      </c>
      <c r="T154" s="38">
        <v>0.37340299999999998</v>
      </c>
      <c r="U154" s="38">
        <v>0.69239200000000001</v>
      </c>
    </row>
    <row r="155" spans="1:21" s="36" customFormat="1" x14ac:dyDescent="0.2">
      <c r="A155" s="20" t="s">
        <v>20</v>
      </c>
      <c r="B155" s="20">
        <v>2006</v>
      </c>
      <c r="C155" s="20">
        <v>1</v>
      </c>
      <c r="D155" s="21">
        <f t="shared" si="1"/>
        <v>2006.01</v>
      </c>
      <c r="E155" s="21"/>
      <c r="F155" s="21"/>
      <c r="G155" s="21"/>
      <c r="H155" s="21"/>
      <c r="I155" s="21"/>
      <c r="J155" s="21"/>
      <c r="K155" s="63">
        <v>1.4419999999999999</v>
      </c>
      <c r="L155" s="63">
        <v>1.018</v>
      </c>
      <c r="M155" s="66">
        <v>13.91</v>
      </c>
      <c r="N155" s="63">
        <v>1.4419999999999999</v>
      </c>
      <c r="O155" s="63">
        <v>0.82299999999999995</v>
      </c>
      <c r="P155" s="66">
        <v>12.21</v>
      </c>
      <c r="Q155" s="63">
        <v>1.4419999999999999</v>
      </c>
      <c r="R155" s="63">
        <v>0.82299999999999995</v>
      </c>
      <c r="S155" s="66">
        <v>12.21</v>
      </c>
      <c r="T155" s="38">
        <v>0.37002699999999999</v>
      </c>
      <c r="U155" s="38">
        <v>0.70652899999999996</v>
      </c>
    </row>
    <row r="156" spans="1:21" s="36" customFormat="1" x14ac:dyDescent="0.2">
      <c r="A156" s="20" t="s">
        <v>21</v>
      </c>
      <c r="B156" s="20">
        <v>2005</v>
      </c>
      <c r="C156" s="20">
        <v>12</v>
      </c>
      <c r="D156" s="21">
        <f t="shared" si="1"/>
        <v>2005.12</v>
      </c>
      <c r="E156" s="21"/>
      <c r="F156" s="21"/>
      <c r="G156" s="21"/>
      <c r="H156" s="21"/>
      <c r="I156" s="21"/>
      <c r="J156" s="21"/>
      <c r="K156" s="63">
        <v>1.4630000000000001</v>
      </c>
      <c r="L156" s="63">
        <v>1.0669999999999999</v>
      </c>
      <c r="M156" s="66">
        <v>14.41</v>
      </c>
      <c r="N156" s="63">
        <v>1.4630000000000001</v>
      </c>
      <c r="O156" s="63">
        <v>0.872</v>
      </c>
      <c r="P156" s="66">
        <v>12.71</v>
      </c>
      <c r="Q156" s="63">
        <v>1.4630000000000001</v>
      </c>
      <c r="R156" s="63">
        <v>0.872</v>
      </c>
      <c r="S156" s="66">
        <v>12.71</v>
      </c>
      <c r="T156" s="38">
        <v>0.37167299999999998</v>
      </c>
      <c r="U156" s="38">
        <v>0.666157</v>
      </c>
    </row>
    <row r="157" spans="1:21" s="36" customFormat="1" x14ac:dyDescent="0.2">
      <c r="A157" s="89" t="s">
        <v>22</v>
      </c>
      <c r="B157" s="20">
        <v>2005</v>
      </c>
      <c r="C157" s="20">
        <v>11</v>
      </c>
      <c r="D157" s="21">
        <f t="shared" si="1"/>
        <v>2005.11</v>
      </c>
      <c r="E157" s="21"/>
      <c r="F157" s="21"/>
      <c r="G157" s="21"/>
      <c r="H157" s="21"/>
      <c r="I157" s="21"/>
      <c r="J157" s="21"/>
      <c r="K157" s="63">
        <v>1.597</v>
      </c>
      <c r="L157" s="63">
        <v>1.0069999999999999</v>
      </c>
      <c r="M157" s="66">
        <v>14.35</v>
      </c>
      <c r="N157" s="63">
        <v>1.597</v>
      </c>
      <c r="O157" s="63">
        <v>0.81200000000000006</v>
      </c>
      <c r="P157" s="66">
        <v>12.65</v>
      </c>
      <c r="Q157" s="63">
        <v>1.597</v>
      </c>
      <c r="R157" s="63">
        <v>0.81200000000000006</v>
      </c>
      <c r="S157" s="66">
        <v>12.65</v>
      </c>
      <c r="T157" s="38">
        <v>0.38150600000000001</v>
      </c>
      <c r="U157" s="38">
        <v>0.70192900000000003</v>
      </c>
    </row>
    <row r="158" spans="1:21" s="36" customFormat="1" x14ac:dyDescent="0.2">
      <c r="A158" s="89" t="s">
        <v>23</v>
      </c>
      <c r="B158" s="20">
        <v>2005</v>
      </c>
      <c r="C158" s="20">
        <v>10</v>
      </c>
      <c r="D158" s="21">
        <f t="shared" si="1"/>
        <v>2005.1</v>
      </c>
      <c r="E158" s="21"/>
      <c r="F158" s="21"/>
      <c r="G158" s="21"/>
      <c r="H158" s="21"/>
      <c r="I158" s="21"/>
      <c r="J158" s="21"/>
      <c r="K158" s="63">
        <v>1.774</v>
      </c>
      <c r="L158" s="63">
        <v>1.018</v>
      </c>
      <c r="M158" s="66">
        <v>15.07</v>
      </c>
      <c r="N158" s="63">
        <v>1.774</v>
      </c>
      <c r="O158" s="63">
        <v>0.82299999999999995</v>
      </c>
      <c r="P158" s="66">
        <v>13.37</v>
      </c>
      <c r="Q158" s="63">
        <v>1.774</v>
      </c>
      <c r="R158" s="63">
        <v>0.82299999999999995</v>
      </c>
      <c r="S158" s="66">
        <v>13.37</v>
      </c>
      <c r="T158" s="38">
        <v>0.37374499999999999</v>
      </c>
      <c r="U158" s="38">
        <v>0.70506599999999997</v>
      </c>
    </row>
    <row r="159" spans="1:21" s="36" customFormat="1" x14ac:dyDescent="0.2">
      <c r="A159" s="20" t="s">
        <v>24</v>
      </c>
      <c r="B159" s="20">
        <v>2005</v>
      </c>
      <c r="C159" s="20">
        <v>9</v>
      </c>
      <c r="D159" s="21">
        <f t="shared" si="1"/>
        <v>2005.09</v>
      </c>
      <c r="E159" s="21"/>
      <c r="F159" s="21"/>
      <c r="G159" s="21"/>
      <c r="H159" s="21"/>
      <c r="I159" s="21"/>
      <c r="J159" s="21"/>
      <c r="K159" s="63">
        <v>1.8149999999999999</v>
      </c>
      <c r="L159" s="63">
        <v>1.024</v>
      </c>
      <c r="M159" s="66">
        <v>15.26</v>
      </c>
      <c r="N159" s="63">
        <v>1.8149999999999999</v>
      </c>
      <c r="O159" s="63">
        <v>0.82899999999999996</v>
      </c>
      <c r="P159" s="66">
        <v>13.56</v>
      </c>
      <c r="Q159" s="63">
        <v>1.8149999999999999</v>
      </c>
      <c r="R159" s="63">
        <v>0.82899999999999996</v>
      </c>
      <c r="S159" s="66">
        <v>13.56</v>
      </c>
      <c r="T159" s="38">
        <v>0.39302799999999999</v>
      </c>
      <c r="U159" s="38">
        <v>0.72362599999999999</v>
      </c>
    </row>
    <row r="160" spans="1:21" s="36" customFormat="1" x14ac:dyDescent="0.2">
      <c r="A160" s="89" t="s">
        <v>25</v>
      </c>
      <c r="B160" s="20">
        <v>2005</v>
      </c>
      <c r="C160" s="20">
        <v>8</v>
      </c>
      <c r="D160" s="21">
        <f t="shared" si="1"/>
        <v>2005.08</v>
      </c>
      <c r="E160" s="21"/>
      <c r="F160" s="21"/>
      <c r="G160" s="21"/>
      <c r="H160" s="21"/>
      <c r="I160" s="21"/>
      <c r="J160" s="21"/>
      <c r="K160" s="63">
        <v>1.7769999999999999</v>
      </c>
      <c r="L160" s="63">
        <v>0.96899999999999997</v>
      </c>
      <c r="M160" s="66">
        <v>14.65</v>
      </c>
      <c r="N160" s="63">
        <v>1.7769999999999999</v>
      </c>
      <c r="O160" s="63">
        <v>0.77400000000000002</v>
      </c>
      <c r="P160" s="66">
        <v>12.95</v>
      </c>
      <c r="Q160" s="63">
        <v>1.7769999999999999</v>
      </c>
      <c r="R160" s="63">
        <v>0.77400000000000002</v>
      </c>
      <c r="S160" s="66">
        <v>12.95</v>
      </c>
      <c r="T160" s="38">
        <v>0.37345099999999998</v>
      </c>
      <c r="U160" s="38">
        <v>0.67438900000000002</v>
      </c>
    </row>
    <row r="161" spans="1:21" s="36" customFormat="1" x14ac:dyDescent="0.2">
      <c r="A161" s="20" t="s">
        <v>26</v>
      </c>
      <c r="B161" s="20">
        <v>2005</v>
      </c>
      <c r="C161" s="20">
        <v>7</v>
      </c>
      <c r="D161" s="21">
        <f t="shared" si="1"/>
        <v>2005.07</v>
      </c>
      <c r="E161" s="21"/>
      <c r="F161" s="21"/>
      <c r="G161" s="21"/>
      <c r="H161" s="21"/>
      <c r="I161" s="21"/>
      <c r="J161" s="21"/>
      <c r="K161" s="63">
        <v>1.7110000000000001</v>
      </c>
      <c r="L161" s="63">
        <v>1.034</v>
      </c>
      <c r="M161" s="66">
        <v>14.99</v>
      </c>
      <c r="N161" s="63">
        <v>1.7110000000000001</v>
      </c>
      <c r="O161" s="63">
        <v>0.83899999999999997</v>
      </c>
      <c r="P161" s="66">
        <v>13.29</v>
      </c>
      <c r="Q161" s="63">
        <v>1.7110000000000001</v>
      </c>
      <c r="R161" s="63">
        <v>0.83899999999999997</v>
      </c>
      <c r="S161" s="66">
        <v>13.29</v>
      </c>
      <c r="T161" s="38">
        <v>0.34943099999999999</v>
      </c>
      <c r="U161" s="38">
        <v>0.61843400000000004</v>
      </c>
    </row>
    <row r="162" spans="1:21" s="36" customFormat="1" x14ac:dyDescent="0.2">
      <c r="A162" s="20" t="s">
        <v>27</v>
      </c>
      <c r="B162" s="20">
        <v>2005</v>
      </c>
      <c r="C162" s="20">
        <v>6</v>
      </c>
      <c r="D162" s="21">
        <f t="shared" si="1"/>
        <v>2005.06</v>
      </c>
      <c r="E162" s="21"/>
      <c r="F162" s="21"/>
      <c r="G162" s="21"/>
      <c r="H162" s="21"/>
      <c r="I162" s="21"/>
      <c r="J162" s="21"/>
      <c r="K162" s="63">
        <v>1.575</v>
      </c>
      <c r="L162" s="63">
        <v>1.0389999999999999</v>
      </c>
      <c r="M162" s="66">
        <v>14.56</v>
      </c>
      <c r="N162" s="63">
        <v>1.575</v>
      </c>
      <c r="O162" s="63">
        <v>0.84399999999999997</v>
      </c>
      <c r="P162" s="66">
        <v>12.86</v>
      </c>
      <c r="Q162" s="63">
        <v>1.575</v>
      </c>
      <c r="R162" s="63">
        <v>0.84399999999999997</v>
      </c>
      <c r="S162" s="66">
        <v>12.86</v>
      </c>
      <c r="T162" s="38">
        <v>0.36639300000000002</v>
      </c>
      <c r="U162" s="38">
        <v>0.65798699999999999</v>
      </c>
    </row>
    <row r="163" spans="1:21" s="36" customFormat="1" x14ac:dyDescent="0.2">
      <c r="A163" s="89" t="s">
        <v>2</v>
      </c>
      <c r="B163" s="20">
        <v>2005</v>
      </c>
      <c r="C163" s="20">
        <v>5</v>
      </c>
      <c r="D163" s="21">
        <f t="shared" si="1"/>
        <v>2005.05</v>
      </c>
      <c r="E163" s="21"/>
      <c r="F163" s="21"/>
      <c r="G163" s="21"/>
      <c r="H163" s="21"/>
      <c r="I163" s="21"/>
      <c r="J163" s="21"/>
      <c r="K163" s="63">
        <v>1.522</v>
      </c>
      <c r="L163" s="63">
        <v>1.0649999999999999</v>
      </c>
      <c r="M163" s="66">
        <v>14.6</v>
      </c>
      <c r="N163" s="63">
        <v>1.522</v>
      </c>
      <c r="O163" s="63">
        <v>0.87</v>
      </c>
      <c r="P163" s="66">
        <v>12.9</v>
      </c>
      <c r="Q163" s="63">
        <v>1.522</v>
      </c>
      <c r="R163" s="63">
        <v>0.87</v>
      </c>
      <c r="S163" s="66">
        <v>12.9</v>
      </c>
      <c r="T163" s="38">
        <v>0.35988300000000001</v>
      </c>
      <c r="U163" s="38">
        <v>0.66914799999999997</v>
      </c>
    </row>
    <row r="164" spans="1:21" s="36" customFormat="1" x14ac:dyDescent="0.2">
      <c r="A164" s="89" t="s">
        <v>28</v>
      </c>
      <c r="B164" s="20">
        <v>2005</v>
      </c>
      <c r="C164" s="20">
        <v>4</v>
      </c>
      <c r="D164" s="21">
        <f t="shared" si="1"/>
        <v>2005.04</v>
      </c>
      <c r="E164" s="21"/>
      <c r="F164" s="21"/>
      <c r="G164" s="21"/>
      <c r="H164" s="21"/>
      <c r="I164" s="21"/>
      <c r="J164" s="21"/>
      <c r="K164" s="63">
        <v>1.621</v>
      </c>
      <c r="L164" s="63">
        <v>1.0780000000000001</v>
      </c>
      <c r="M164" s="66">
        <v>15.06</v>
      </c>
      <c r="N164" s="63">
        <v>1.621</v>
      </c>
      <c r="O164" s="63">
        <v>0.88300000000000001</v>
      </c>
      <c r="P164" s="66">
        <v>13.36</v>
      </c>
      <c r="Q164" s="63">
        <v>1.621</v>
      </c>
      <c r="R164" s="63">
        <v>0.88300000000000001</v>
      </c>
      <c r="S164" s="66">
        <v>13.36</v>
      </c>
      <c r="T164" s="38">
        <v>0.35740300000000003</v>
      </c>
      <c r="U164" s="38">
        <v>0.66469999999999996</v>
      </c>
    </row>
    <row r="165" spans="1:21" s="36" customFormat="1" x14ac:dyDescent="0.2">
      <c r="A165" s="20" t="s">
        <v>18</v>
      </c>
      <c r="B165" s="20">
        <v>2005</v>
      </c>
      <c r="C165" s="20">
        <v>3</v>
      </c>
      <c r="D165" s="21">
        <f t="shared" si="1"/>
        <v>2005.03</v>
      </c>
      <c r="E165" s="21"/>
      <c r="F165" s="21"/>
      <c r="G165" s="21"/>
      <c r="H165" s="21"/>
      <c r="I165" s="21"/>
      <c r="J165" s="21"/>
      <c r="K165" s="63">
        <v>1.7</v>
      </c>
      <c r="L165" s="63">
        <v>1.038</v>
      </c>
      <c r="M165" s="66">
        <v>14.98</v>
      </c>
      <c r="N165" s="63">
        <v>1.7</v>
      </c>
      <c r="O165" s="63">
        <v>0.84299999999999997</v>
      </c>
      <c r="P165" s="66">
        <v>13.28</v>
      </c>
      <c r="Q165" s="63">
        <v>1.7</v>
      </c>
      <c r="R165" s="63">
        <v>0.84299999999999997</v>
      </c>
      <c r="S165" s="66">
        <v>13.28</v>
      </c>
      <c r="T165" s="38">
        <v>0.375726</v>
      </c>
      <c r="U165" s="38">
        <v>0.68132899999999996</v>
      </c>
    </row>
    <row r="166" spans="1:21" s="36" customFormat="1" x14ac:dyDescent="0.2">
      <c r="A166" s="89" t="s">
        <v>19</v>
      </c>
      <c r="B166" s="20">
        <v>2005</v>
      </c>
      <c r="C166" s="20">
        <v>2</v>
      </c>
      <c r="D166" s="21">
        <f t="shared" si="1"/>
        <v>2005.02</v>
      </c>
      <c r="E166" s="21"/>
      <c r="F166" s="21"/>
      <c r="G166" s="21"/>
      <c r="H166" s="21"/>
      <c r="I166" s="21"/>
      <c r="J166" s="21"/>
      <c r="K166" s="63">
        <v>1.7529999999999999</v>
      </c>
      <c r="L166" s="63">
        <v>1.014</v>
      </c>
      <c r="M166" s="66">
        <v>14.96</v>
      </c>
      <c r="N166" s="63">
        <v>1.7529999999999999</v>
      </c>
      <c r="O166" s="63">
        <v>0.81899999999999995</v>
      </c>
      <c r="P166" s="66">
        <v>13.26</v>
      </c>
      <c r="Q166" s="63">
        <v>1.7529999999999999</v>
      </c>
      <c r="R166" s="63">
        <v>0.81899999999999995</v>
      </c>
      <c r="S166" s="66">
        <v>13.26</v>
      </c>
      <c r="T166" s="38">
        <v>0.373894</v>
      </c>
      <c r="U166" s="38">
        <v>0.68713999999999997</v>
      </c>
    </row>
    <row r="167" spans="1:21" s="36" customFormat="1" x14ac:dyDescent="0.2">
      <c r="A167" s="20" t="s">
        <v>20</v>
      </c>
      <c r="B167" s="20">
        <v>2005</v>
      </c>
      <c r="C167" s="20">
        <v>1</v>
      </c>
      <c r="D167" s="21">
        <f t="shared" si="1"/>
        <v>2005.01</v>
      </c>
      <c r="E167" s="21"/>
      <c r="F167" s="21"/>
      <c r="G167" s="21"/>
      <c r="H167" s="21"/>
      <c r="I167" s="21"/>
      <c r="J167" s="21"/>
      <c r="K167" s="63">
        <v>1.7549999999999999</v>
      </c>
      <c r="L167" s="63">
        <v>1.0760000000000001</v>
      </c>
      <c r="M167" s="66">
        <v>15.5</v>
      </c>
      <c r="N167" s="63">
        <v>1.7549999999999999</v>
      </c>
      <c r="O167" s="63">
        <v>0.88100000000000001</v>
      </c>
      <c r="P167" s="66">
        <v>13.8</v>
      </c>
      <c r="Q167" s="63">
        <v>1.7549999999999999</v>
      </c>
      <c r="R167" s="63">
        <v>0.88100000000000001</v>
      </c>
      <c r="S167" s="66">
        <v>13.8</v>
      </c>
      <c r="T167" s="38">
        <v>0.36929600000000001</v>
      </c>
      <c r="U167" s="38">
        <v>0.67860299999999996</v>
      </c>
    </row>
    <row r="168" spans="1:21" s="36" customFormat="1" x14ac:dyDescent="0.2">
      <c r="A168" s="20" t="s">
        <v>21</v>
      </c>
      <c r="B168" s="20">
        <v>2004</v>
      </c>
      <c r="C168" s="20">
        <v>12</v>
      </c>
      <c r="D168" s="21">
        <f t="shared" si="1"/>
        <v>2004.12</v>
      </c>
      <c r="E168" s="21"/>
      <c r="F168" s="21"/>
      <c r="G168" s="21"/>
      <c r="H168" s="21"/>
      <c r="I168" s="21"/>
      <c r="J168" s="21"/>
      <c r="K168" s="63">
        <v>1.9239999999999999</v>
      </c>
      <c r="L168" s="63">
        <v>1.0349999999999999</v>
      </c>
      <c r="M168" s="66">
        <v>15.74</v>
      </c>
      <c r="N168" s="63">
        <v>1.9239999999999999</v>
      </c>
      <c r="O168" s="63">
        <v>0.84</v>
      </c>
      <c r="P168" s="66">
        <v>14.04</v>
      </c>
      <c r="Q168" s="63">
        <v>1.9239999999999999</v>
      </c>
      <c r="R168" s="63">
        <v>0.84</v>
      </c>
      <c r="S168" s="66">
        <v>14.04</v>
      </c>
      <c r="T168" s="38">
        <v>0.38463900000000001</v>
      </c>
      <c r="U168" s="38">
        <v>0.67287600000000003</v>
      </c>
    </row>
    <row r="169" spans="1:21" s="36" customFormat="1" x14ac:dyDescent="0.2">
      <c r="A169" s="89" t="s">
        <v>22</v>
      </c>
      <c r="B169" s="20">
        <v>2004</v>
      </c>
      <c r="C169" s="20">
        <v>11</v>
      </c>
      <c r="D169" s="21">
        <f t="shared" si="1"/>
        <v>2004.11</v>
      </c>
      <c r="E169" s="21"/>
      <c r="F169" s="21"/>
      <c r="G169" s="21"/>
      <c r="H169" s="21"/>
      <c r="I169" s="21"/>
      <c r="J169" s="21"/>
      <c r="K169" s="63">
        <v>2.0009999999999999</v>
      </c>
      <c r="L169" s="63">
        <v>1.004</v>
      </c>
      <c r="M169" s="66">
        <v>15.74</v>
      </c>
      <c r="N169" s="63">
        <v>2.0009999999999999</v>
      </c>
      <c r="O169" s="63">
        <v>0.80900000000000005</v>
      </c>
      <c r="P169" s="66">
        <v>14.04</v>
      </c>
      <c r="Q169" s="63">
        <v>2.0009999999999999</v>
      </c>
      <c r="R169" s="63">
        <v>0.80900000000000005</v>
      </c>
      <c r="S169" s="66">
        <v>14.04</v>
      </c>
      <c r="T169" s="38">
        <v>0.38332699999999997</v>
      </c>
      <c r="U169" s="38">
        <v>0.69466600000000001</v>
      </c>
    </row>
    <row r="170" spans="1:21" s="36" customFormat="1" x14ac:dyDescent="0.2">
      <c r="A170" s="89" t="s">
        <v>23</v>
      </c>
      <c r="B170" s="20">
        <v>2004</v>
      </c>
      <c r="C170" s="20">
        <v>10</v>
      </c>
      <c r="D170" s="21">
        <f t="shared" si="1"/>
        <v>2004.1</v>
      </c>
      <c r="E170" s="21"/>
      <c r="F170" s="21"/>
      <c r="G170" s="21"/>
      <c r="H170" s="21"/>
      <c r="I170" s="21"/>
      <c r="J170" s="21"/>
      <c r="K170" s="63">
        <v>1.83</v>
      </c>
      <c r="L170" s="63">
        <v>0.96599999999999997</v>
      </c>
      <c r="M170" s="66">
        <v>14.81</v>
      </c>
      <c r="N170" s="63">
        <v>1.83</v>
      </c>
      <c r="O170" s="63">
        <v>0.77100000000000002</v>
      </c>
      <c r="P170" s="66">
        <v>13.11</v>
      </c>
      <c r="Q170" s="63">
        <v>1.83</v>
      </c>
      <c r="R170" s="63">
        <v>0.77100000000000002</v>
      </c>
      <c r="S170" s="66">
        <v>13.11</v>
      </c>
      <c r="T170" s="38">
        <v>0.38414399999999999</v>
      </c>
      <c r="U170" s="38">
        <v>0.69755</v>
      </c>
    </row>
    <row r="171" spans="1:21" s="36" customFormat="1" x14ac:dyDescent="0.2">
      <c r="A171" s="20" t="s">
        <v>24</v>
      </c>
      <c r="B171" s="20">
        <v>2004</v>
      </c>
      <c r="C171" s="20">
        <v>9</v>
      </c>
      <c r="D171" s="21">
        <f t="shared" si="1"/>
        <v>2004.09</v>
      </c>
      <c r="E171" s="21"/>
      <c r="F171" s="21"/>
      <c r="G171" s="21"/>
      <c r="H171" s="21"/>
      <c r="I171" s="21"/>
      <c r="J171" s="21"/>
      <c r="K171" s="63">
        <v>1.9039999999999999</v>
      </c>
      <c r="L171" s="63">
        <v>0.98199999999999998</v>
      </c>
      <c r="M171" s="66">
        <v>15.21</v>
      </c>
      <c r="N171" s="63">
        <v>1.9039999999999999</v>
      </c>
      <c r="O171" s="63">
        <v>0.78700000000000003</v>
      </c>
      <c r="P171" s="66">
        <v>13.51</v>
      </c>
      <c r="Q171" s="63">
        <v>1.9039999999999999</v>
      </c>
      <c r="R171" s="63">
        <v>0.78700000000000003</v>
      </c>
      <c r="S171" s="66">
        <v>13.51</v>
      </c>
      <c r="T171" s="38">
        <v>0.40016499999999999</v>
      </c>
      <c r="U171" s="38">
        <v>0.71995799999999999</v>
      </c>
    </row>
    <row r="172" spans="1:21" s="36" customFormat="1" x14ac:dyDescent="0.2">
      <c r="A172" s="89" t="s">
        <v>25</v>
      </c>
      <c r="B172" s="20">
        <v>2004</v>
      </c>
      <c r="C172" s="20">
        <v>8</v>
      </c>
      <c r="D172" s="21">
        <f t="shared" si="1"/>
        <v>2004.08</v>
      </c>
      <c r="E172" s="21"/>
      <c r="F172" s="21"/>
      <c r="G172" s="21"/>
      <c r="H172" s="21"/>
      <c r="I172" s="21"/>
      <c r="J172" s="21"/>
      <c r="K172" s="63">
        <v>1.7609999999999999</v>
      </c>
      <c r="L172" s="63">
        <v>0.98499999999999999</v>
      </c>
      <c r="M172" s="66">
        <v>14.74</v>
      </c>
      <c r="N172" s="63">
        <v>1.7609999999999999</v>
      </c>
      <c r="O172" s="63">
        <v>0.79</v>
      </c>
      <c r="P172" s="66">
        <v>13.04</v>
      </c>
      <c r="Q172" s="63">
        <v>1.7609999999999999</v>
      </c>
      <c r="R172" s="63">
        <v>0.79</v>
      </c>
      <c r="S172" s="66">
        <v>13.04</v>
      </c>
      <c r="T172" s="38">
        <v>0.39364700000000002</v>
      </c>
      <c r="U172" s="38">
        <v>0.69142899999999996</v>
      </c>
    </row>
    <row r="173" spans="1:21" s="36" customFormat="1" x14ac:dyDescent="0.2">
      <c r="A173" s="20" t="s">
        <v>26</v>
      </c>
      <c r="B173" s="20">
        <v>2004</v>
      </c>
      <c r="C173" s="20">
        <v>7</v>
      </c>
      <c r="D173" s="21">
        <f t="shared" si="1"/>
        <v>2004.07</v>
      </c>
      <c r="E173" s="21"/>
      <c r="F173" s="21"/>
      <c r="G173" s="21"/>
      <c r="H173" s="21"/>
      <c r="I173" s="21"/>
      <c r="J173" s="21"/>
      <c r="K173" s="63">
        <v>2.0089999999999999</v>
      </c>
      <c r="L173" s="63">
        <v>0.91900000000000004</v>
      </c>
      <c r="M173" s="66">
        <v>15.03</v>
      </c>
      <c r="N173" s="63">
        <v>2.0089999999999999</v>
      </c>
      <c r="O173" s="63">
        <v>0.72399999999999998</v>
      </c>
      <c r="P173" s="66">
        <v>13.33</v>
      </c>
      <c r="Q173" s="63">
        <v>2.0089999999999999</v>
      </c>
      <c r="R173" s="63">
        <v>0.72399999999999998</v>
      </c>
      <c r="S173" s="66">
        <v>13.33</v>
      </c>
      <c r="T173" s="38">
        <v>0.36392600000000003</v>
      </c>
      <c r="U173" s="38">
        <v>0.63374699999999995</v>
      </c>
    </row>
    <row r="174" spans="1:21" s="36" customFormat="1" x14ac:dyDescent="0.2">
      <c r="A174" s="20" t="s">
        <v>27</v>
      </c>
      <c r="B174" s="20">
        <v>2004</v>
      </c>
      <c r="C174" s="20">
        <v>6</v>
      </c>
      <c r="D174" s="21">
        <f t="shared" si="1"/>
        <v>2004.06</v>
      </c>
      <c r="E174" s="21"/>
      <c r="F174" s="21"/>
      <c r="G174" s="21"/>
      <c r="H174" s="21"/>
      <c r="I174" s="21"/>
      <c r="J174" s="21"/>
      <c r="K174" s="63">
        <v>2.1640000000000001</v>
      </c>
      <c r="L174" s="63">
        <v>1.1359999999999999</v>
      </c>
      <c r="M174" s="66">
        <v>17.46</v>
      </c>
      <c r="N174" s="63">
        <v>2.1640000000000001</v>
      </c>
      <c r="O174" s="63">
        <v>0.94099999999999995</v>
      </c>
      <c r="P174" s="66">
        <v>15.76</v>
      </c>
      <c r="Q174" s="63">
        <v>2.1640000000000001</v>
      </c>
      <c r="R174" s="63">
        <v>0.94099999999999995</v>
      </c>
      <c r="S174" s="66">
        <v>15.76</v>
      </c>
      <c r="T174" s="38">
        <v>0.35909999999999997</v>
      </c>
      <c r="U174" s="38">
        <v>0.63290000000000002</v>
      </c>
    </row>
    <row r="175" spans="1:21" s="36" customFormat="1" x14ac:dyDescent="0.2">
      <c r="A175" s="89" t="s">
        <v>2</v>
      </c>
      <c r="B175" s="20">
        <v>2004</v>
      </c>
      <c r="C175" s="20">
        <v>5</v>
      </c>
      <c r="D175" s="21">
        <f t="shared" si="1"/>
        <v>2004.05</v>
      </c>
      <c r="E175" s="21"/>
      <c r="F175" s="21"/>
      <c r="G175" s="21"/>
      <c r="H175" s="21"/>
      <c r="I175" s="21"/>
      <c r="J175" s="21"/>
      <c r="K175" s="63">
        <v>2.2829999999999999</v>
      </c>
      <c r="L175" s="63">
        <v>1.23</v>
      </c>
      <c r="M175" s="66">
        <v>18.690000000000001</v>
      </c>
      <c r="N175" s="63">
        <v>2.2829999999999999</v>
      </c>
      <c r="O175" s="63">
        <v>1.0349999999999999</v>
      </c>
      <c r="P175" s="66">
        <v>16.989999999999998</v>
      </c>
      <c r="Q175" s="63">
        <v>2.2829999999999999</v>
      </c>
      <c r="R175" s="63">
        <v>1.0349999999999999</v>
      </c>
      <c r="S175" s="66">
        <v>16.989999999999998</v>
      </c>
      <c r="T175" s="38">
        <v>0.34439999999999998</v>
      </c>
      <c r="U175" s="38">
        <v>0.62829999999999997</v>
      </c>
    </row>
    <row r="176" spans="1:21" s="36" customFormat="1" x14ac:dyDescent="0.2">
      <c r="A176" s="89" t="s">
        <v>28</v>
      </c>
      <c r="B176" s="20">
        <v>2004</v>
      </c>
      <c r="C176" s="20">
        <v>4</v>
      </c>
      <c r="D176" s="21">
        <f t="shared" si="1"/>
        <v>2004.04</v>
      </c>
      <c r="E176" s="21"/>
      <c r="F176" s="21"/>
      <c r="G176" s="21"/>
      <c r="H176" s="21"/>
      <c r="I176" s="21"/>
      <c r="J176" s="21"/>
      <c r="K176" s="63">
        <v>2.375</v>
      </c>
      <c r="L176" s="63">
        <v>1.139</v>
      </c>
      <c r="M176" s="66">
        <v>18.23</v>
      </c>
      <c r="N176" s="63">
        <v>2.375</v>
      </c>
      <c r="O176" s="63">
        <v>0.94399999999999995</v>
      </c>
      <c r="P176" s="66">
        <v>16.53</v>
      </c>
      <c r="Q176" s="63">
        <v>2.375</v>
      </c>
      <c r="R176" s="63">
        <v>0.94399999999999995</v>
      </c>
      <c r="S176" s="66">
        <v>16.53</v>
      </c>
      <c r="T176" s="38">
        <v>0.42170000000000002</v>
      </c>
      <c r="U176" s="38">
        <v>0.72809999999999997</v>
      </c>
    </row>
    <row r="177" spans="1:21" s="36" customFormat="1" x14ac:dyDescent="0.2">
      <c r="A177" s="20" t="s">
        <v>18</v>
      </c>
      <c r="B177" s="20">
        <v>2004</v>
      </c>
      <c r="C177" s="20">
        <v>3</v>
      </c>
      <c r="D177" s="21">
        <f t="shared" si="1"/>
        <v>2004.03</v>
      </c>
      <c r="E177" s="21"/>
      <c r="F177" s="21"/>
      <c r="G177" s="21"/>
      <c r="H177" s="21"/>
      <c r="I177" s="21"/>
      <c r="J177" s="21"/>
      <c r="K177" s="63">
        <v>2.1150000000000002</v>
      </c>
      <c r="L177" s="63">
        <v>0.92300000000000004</v>
      </c>
      <c r="M177" s="66">
        <v>15.44</v>
      </c>
      <c r="N177" s="63">
        <v>2.1150000000000002</v>
      </c>
      <c r="O177" s="63">
        <v>0.72799999999999998</v>
      </c>
      <c r="P177" s="66">
        <v>13.74</v>
      </c>
      <c r="Q177" s="63">
        <v>2.1150000000000002</v>
      </c>
      <c r="R177" s="63">
        <v>0.72799999999999998</v>
      </c>
      <c r="S177" s="66">
        <v>13.74</v>
      </c>
      <c r="T177" s="38">
        <v>0.47789999999999999</v>
      </c>
      <c r="U177" s="38">
        <v>0.82509999999999994</v>
      </c>
    </row>
    <row r="178" spans="1:21" s="36" customFormat="1" x14ac:dyDescent="0.2">
      <c r="A178" s="89" t="s">
        <v>19</v>
      </c>
      <c r="B178" s="20">
        <v>2004</v>
      </c>
      <c r="C178" s="20">
        <v>2</v>
      </c>
      <c r="D178" s="21">
        <f t="shared" si="1"/>
        <v>2004.02</v>
      </c>
      <c r="E178" s="21"/>
      <c r="F178" s="21"/>
      <c r="G178" s="21"/>
      <c r="H178" s="21"/>
      <c r="I178" s="21"/>
      <c r="J178" s="21"/>
      <c r="K178" s="63">
        <v>1.722</v>
      </c>
      <c r="L178" s="63">
        <v>0.83799999999999997</v>
      </c>
      <c r="M178" s="66">
        <v>13.32</v>
      </c>
      <c r="N178" s="63">
        <v>1.722</v>
      </c>
      <c r="O178" s="63">
        <v>0.64300000000000002</v>
      </c>
      <c r="P178" s="66">
        <v>11.62</v>
      </c>
      <c r="Q178" s="63">
        <v>1.722</v>
      </c>
      <c r="R178" s="63">
        <v>0.64300000000000002</v>
      </c>
      <c r="S178" s="66">
        <v>11.62</v>
      </c>
      <c r="T178" s="38">
        <v>0.47014899999999998</v>
      </c>
      <c r="U178" s="38">
        <v>0.811558</v>
      </c>
    </row>
    <row r="179" spans="1:21" s="36" customFormat="1" x14ac:dyDescent="0.2">
      <c r="A179" s="20" t="s">
        <v>20</v>
      </c>
      <c r="B179" s="20">
        <v>2004</v>
      </c>
      <c r="C179" s="20">
        <v>1</v>
      </c>
      <c r="D179" s="21">
        <f t="shared" si="1"/>
        <v>2004.01</v>
      </c>
      <c r="E179" s="21"/>
      <c r="F179" s="21"/>
      <c r="G179" s="21"/>
      <c r="H179" s="21"/>
      <c r="I179" s="21"/>
      <c r="J179" s="21"/>
      <c r="K179" s="63">
        <v>1.4259999999999999</v>
      </c>
      <c r="L179" s="63">
        <v>0.88700000000000001</v>
      </c>
      <c r="M179" s="66">
        <v>12.71</v>
      </c>
      <c r="N179" s="63">
        <v>1.4259999999999999</v>
      </c>
      <c r="O179" s="63">
        <v>0.69199999999999995</v>
      </c>
      <c r="P179" s="66">
        <v>11.01</v>
      </c>
      <c r="Q179" s="63">
        <v>1.4259999999999999</v>
      </c>
      <c r="R179" s="63">
        <v>0.69199999999999995</v>
      </c>
      <c r="S179" s="66">
        <v>11.01</v>
      </c>
      <c r="T179" s="38">
        <v>0.46915600000000002</v>
      </c>
      <c r="U179" s="38">
        <v>0.79714600000000002</v>
      </c>
    </row>
    <row r="180" spans="1:21" s="36" customFormat="1" x14ac:dyDescent="0.2">
      <c r="A180" s="20" t="s">
        <v>21</v>
      </c>
      <c r="B180" s="20">
        <v>2003</v>
      </c>
      <c r="C180" s="20">
        <v>12</v>
      </c>
      <c r="D180" s="21">
        <f t="shared" si="1"/>
        <v>2003.12</v>
      </c>
      <c r="E180" s="21"/>
      <c r="F180" s="21"/>
      <c r="G180" s="21"/>
      <c r="H180" s="21"/>
      <c r="I180" s="21"/>
      <c r="J180" s="21"/>
      <c r="K180" s="62">
        <v>1.345</v>
      </c>
      <c r="L180" s="62">
        <v>0.96299999999999997</v>
      </c>
      <c r="M180" s="65">
        <v>13.09</v>
      </c>
      <c r="N180" s="62">
        <v>1.345</v>
      </c>
      <c r="O180" s="62">
        <v>0.76800000000000002</v>
      </c>
      <c r="P180" s="65">
        <v>11.39</v>
      </c>
      <c r="Q180" s="62">
        <v>1.345</v>
      </c>
      <c r="R180" s="62">
        <v>0.76800000000000002</v>
      </c>
      <c r="S180" s="65">
        <v>11.39</v>
      </c>
      <c r="T180" s="35">
        <v>0.47022900000000001</v>
      </c>
      <c r="U180" s="35">
        <v>0.78670300000000004</v>
      </c>
    </row>
    <row r="181" spans="1:21" s="36" customFormat="1" x14ac:dyDescent="0.2">
      <c r="A181" s="89" t="s">
        <v>22</v>
      </c>
      <c r="B181" s="20">
        <v>2003</v>
      </c>
      <c r="C181" s="20">
        <v>11</v>
      </c>
      <c r="D181" s="21">
        <f t="shared" si="1"/>
        <v>2003.11</v>
      </c>
      <c r="E181" s="21"/>
      <c r="F181" s="21"/>
      <c r="G181" s="21"/>
      <c r="H181" s="21"/>
      <c r="I181" s="21"/>
      <c r="J181" s="21"/>
      <c r="K181" s="62">
        <v>1.2470000000000001</v>
      </c>
      <c r="L181" s="62">
        <v>1.0569999999999999</v>
      </c>
      <c r="M181" s="65">
        <v>13.56</v>
      </c>
      <c r="N181" s="62">
        <v>1.2470000000000001</v>
      </c>
      <c r="O181" s="62">
        <v>0.86199999999999999</v>
      </c>
      <c r="P181" s="65">
        <v>11.86</v>
      </c>
      <c r="Q181" s="62">
        <v>1.2470000000000001</v>
      </c>
      <c r="R181" s="62">
        <v>0.86199999999999999</v>
      </c>
      <c r="S181" s="65">
        <v>11.86</v>
      </c>
      <c r="T181" s="35">
        <v>0.46425</v>
      </c>
      <c r="U181" s="35">
        <v>0.789856</v>
      </c>
    </row>
    <row r="182" spans="1:21" s="36" customFormat="1" x14ac:dyDescent="0.2">
      <c r="A182" s="89" t="s">
        <v>23</v>
      </c>
      <c r="B182" s="20">
        <v>2003</v>
      </c>
      <c r="C182" s="20">
        <v>10</v>
      </c>
      <c r="D182" s="21">
        <f t="shared" si="1"/>
        <v>2003.1</v>
      </c>
      <c r="E182" s="21"/>
      <c r="F182" s="21"/>
      <c r="G182" s="21"/>
      <c r="H182" s="21"/>
      <c r="I182" s="21"/>
      <c r="J182" s="21"/>
      <c r="K182" s="62">
        <v>1.2270000000000001</v>
      </c>
      <c r="L182" s="62">
        <v>1.167</v>
      </c>
      <c r="M182" s="65">
        <v>14.45</v>
      </c>
      <c r="N182" s="62">
        <v>1.2270000000000001</v>
      </c>
      <c r="O182" s="62">
        <v>0.97199999999999998</v>
      </c>
      <c r="P182" s="65">
        <v>12.75</v>
      </c>
      <c r="Q182" s="62">
        <v>1.2270000000000001</v>
      </c>
      <c r="R182" s="62">
        <v>0.97199999999999998</v>
      </c>
      <c r="S182" s="65">
        <v>12.75</v>
      </c>
      <c r="T182" s="35">
        <v>0.49248199999999998</v>
      </c>
      <c r="U182" s="35">
        <v>0.84579599999999999</v>
      </c>
    </row>
    <row r="183" spans="1:21" s="36" customFormat="1" x14ac:dyDescent="0.2">
      <c r="A183" s="20" t="s">
        <v>24</v>
      </c>
      <c r="B183" s="20">
        <v>2003</v>
      </c>
      <c r="C183" s="20">
        <v>9</v>
      </c>
      <c r="D183" s="21">
        <f t="shared" si="1"/>
        <v>2003.09</v>
      </c>
      <c r="E183" s="21"/>
      <c r="F183" s="21"/>
      <c r="G183" s="21"/>
      <c r="H183" s="21"/>
      <c r="I183" s="21"/>
      <c r="J183" s="21"/>
      <c r="K183" s="62">
        <v>1.214</v>
      </c>
      <c r="L183" s="62">
        <v>1.1599999999999999</v>
      </c>
      <c r="M183" s="65">
        <v>14.34</v>
      </c>
      <c r="N183" s="62">
        <v>1.214</v>
      </c>
      <c r="O183" s="62">
        <v>0.96499999999999997</v>
      </c>
      <c r="P183" s="65">
        <v>12.64</v>
      </c>
      <c r="Q183" s="62">
        <v>1.214</v>
      </c>
      <c r="R183" s="62">
        <v>0.96499999999999997</v>
      </c>
      <c r="S183" s="65">
        <v>12.64</v>
      </c>
      <c r="T183" s="35">
        <v>0.469084</v>
      </c>
      <c r="U183" s="35">
        <v>0.81172800000000001</v>
      </c>
    </row>
    <row r="184" spans="1:21" s="36" customFormat="1" x14ac:dyDescent="0.2">
      <c r="A184" s="89" t="s">
        <v>25</v>
      </c>
      <c r="B184" s="20">
        <v>2003</v>
      </c>
      <c r="C184" s="20">
        <v>8</v>
      </c>
      <c r="D184" s="21">
        <f t="shared" si="1"/>
        <v>2003.08</v>
      </c>
      <c r="E184" s="21"/>
      <c r="F184" s="21"/>
      <c r="G184" s="21"/>
      <c r="H184" s="21"/>
      <c r="I184" s="21"/>
      <c r="J184" s="21"/>
      <c r="K184" s="62">
        <v>1.224</v>
      </c>
      <c r="L184" s="62">
        <v>1.1120000000000001</v>
      </c>
      <c r="M184" s="65">
        <v>13.96</v>
      </c>
      <c r="N184" s="62">
        <v>1.224</v>
      </c>
      <c r="O184" s="62">
        <v>0.91700000000000004</v>
      </c>
      <c r="P184" s="65">
        <v>12.26</v>
      </c>
      <c r="Q184" s="62">
        <v>1.224</v>
      </c>
      <c r="R184" s="62">
        <v>0.91700000000000004</v>
      </c>
      <c r="S184" s="65">
        <v>12.26</v>
      </c>
      <c r="T184" s="35">
        <v>0.45051000000000002</v>
      </c>
      <c r="U184" s="35">
        <v>0.75754699999999997</v>
      </c>
    </row>
    <row r="185" spans="1:21" s="36" customFormat="1" x14ac:dyDescent="0.2">
      <c r="A185" s="20" t="s">
        <v>26</v>
      </c>
      <c r="B185" s="20">
        <v>2003</v>
      </c>
      <c r="C185" s="20">
        <v>7</v>
      </c>
      <c r="D185" s="21">
        <f t="shared" si="1"/>
        <v>2003.07</v>
      </c>
      <c r="E185" s="21"/>
      <c r="F185" s="21"/>
      <c r="G185" s="21"/>
      <c r="H185" s="21"/>
      <c r="I185" s="21"/>
      <c r="J185" s="21"/>
      <c r="K185" s="62">
        <v>1.2050000000000001</v>
      </c>
      <c r="L185" s="62">
        <v>0.97699999999999998</v>
      </c>
      <c r="M185" s="65">
        <v>12.72</v>
      </c>
      <c r="N185" s="62">
        <v>1.2050000000000001</v>
      </c>
      <c r="O185" s="62">
        <v>0.78200000000000003</v>
      </c>
      <c r="P185" s="65">
        <v>11.02</v>
      </c>
      <c r="Q185" s="62">
        <v>1.2050000000000001</v>
      </c>
      <c r="R185" s="62">
        <v>0.78200000000000003</v>
      </c>
      <c r="S185" s="65">
        <v>11.02</v>
      </c>
      <c r="T185" s="35">
        <v>0.45758100000000002</v>
      </c>
      <c r="U185" s="35">
        <v>0.76004400000000005</v>
      </c>
    </row>
    <row r="186" spans="1:21" x14ac:dyDescent="0.2">
      <c r="A186" s="20" t="s">
        <v>27</v>
      </c>
      <c r="B186" s="20">
        <v>2003</v>
      </c>
      <c r="C186" s="37">
        <v>6</v>
      </c>
      <c r="D186" s="21">
        <f t="shared" si="1"/>
        <v>2003.06</v>
      </c>
      <c r="E186" s="21"/>
      <c r="F186" s="21"/>
      <c r="G186" s="21"/>
      <c r="H186" s="21"/>
      <c r="I186" s="21"/>
      <c r="J186" s="21"/>
      <c r="K186" s="62">
        <v>1.139</v>
      </c>
      <c r="L186" s="62">
        <v>0.82599999999999996</v>
      </c>
      <c r="M186" s="65">
        <v>11.17</v>
      </c>
      <c r="N186" s="62">
        <v>1.139</v>
      </c>
      <c r="O186" s="62">
        <v>0.63100000000000001</v>
      </c>
      <c r="P186" s="65">
        <v>9.4700000000000006</v>
      </c>
      <c r="Q186" s="62">
        <v>1.139</v>
      </c>
      <c r="R186" s="62">
        <v>0.63100000000000001</v>
      </c>
      <c r="S186" s="65">
        <v>9.4700000000000006</v>
      </c>
      <c r="T186" s="39">
        <v>0.46543299999999999</v>
      </c>
      <c r="U186" s="39">
        <v>0.77626499999999998</v>
      </c>
    </row>
    <row r="187" spans="1:21" x14ac:dyDescent="0.2">
      <c r="A187" s="89" t="s">
        <v>2</v>
      </c>
      <c r="B187" s="20">
        <v>2003</v>
      </c>
      <c r="C187" s="19">
        <v>5</v>
      </c>
      <c r="D187" s="21">
        <f t="shared" si="1"/>
        <v>2003.05</v>
      </c>
      <c r="E187" s="21"/>
      <c r="F187" s="21"/>
      <c r="G187" s="21"/>
      <c r="H187" s="21"/>
      <c r="I187" s="21"/>
      <c r="J187" s="21"/>
      <c r="K187" s="62">
        <v>1.121</v>
      </c>
      <c r="L187" s="62">
        <v>0.81899999999999995</v>
      </c>
      <c r="M187" s="65">
        <v>11.05</v>
      </c>
      <c r="N187" s="62">
        <v>1.121</v>
      </c>
      <c r="O187" s="62">
        <v>0.624</v>
      </c>
      <c r="P187" s="65">
        <v>9.35</v>
      </c>
      <c r="Q187" s="62">
        <v>1.121</v>
      </c>
      <c r="R187" s="62">
        <v>0.624</v>
      </c>
      <c r="S187" s="65">
        <v>9.35</v>
      </c>
      <c r="T187" s="35">
        <v>0.463005</v>
      </c>
      <c r="U187" s="35">
        <v>0.79208500000000004</v>
      </c>
    </row>
    <row r="188" spans="1:21" x14ac:dyDescent="0.2">
      <c r="A188" s="89" t="s">
        <v>28</v>
      </c>
      <c r="B188" s="20">
        <v>2003</v>
      </c>
      <c r="C188" s="23">
        <v>4</v>
      </c>
      <c r="D188" s="21">
        <f t="shared" si="1"/>
        <v>2003.04</v>
      </c>
      <c r="E188" s="21"/>
      <c r="F188" s="21"/>
      <c r="G188" s="21"/>
      <c r="H188" s="21"/>
      <c r="I188" s="21"/>
      <c r="J188" s="21"/>
      <c r="K188" s="62">
        <v>1.1200000000000001</v>
      </c>
      <c r="L188" s="62">
        <v>0.81599999999999995</v>
      </c>
      <c r="M188" s="65">
        <v>11.02</v>
      </c>
      <c r="N188" s="62">
        <v>1.1200000000000001</v>
      </c>
      <c r="O188" s="62">
        <v>0.621</v>
      </c>
      <c r="P188" s="65">
        <v>9.32</v>
      </c>
      <c r="Q188" s="62">
        <v>1.1200000000000001</v>
      </c>
      <c r="R188" s="62">
        <v>0.621</v>
      </c>
      <c r="S188" s="65">
        <v>9.32</v>
      </c>
      <c r="T188" s="35">
        <v>0.46667700000000001</v>
      </c>
      <c r="U188" s="35">
        <v>0.79847699999999999</v>
      </c>
    </row>
    <row r="189" spans="1:21" x14ac:dyDescent="0.2">
      <c r="A189" s="20" t="s">
        <v>18</v>
      </c>
      <c r="B189" s="23">
        <v>2003</v>
      </c>
      <c r="C189" s="23">
        <v>3</v>
      </c>
      <c r="D189" s="21">
        <f t="shared" si="1"/>
        <v>2003.03</v>
      </c>
      <c r="E189" s="21"/>
      <c r="F189" s="21"/>
      <c r="G189" s="21"/>
      <c r="H189" s="21"/>
      <c r="I189" s="21"/>
      <c r="J189" s="21"/>
      <c r="K189" s="64">
        <v>1.1339999999999999</v>
      </c>
      <c r="L189" s="64">
        <v>0.8</v>
      </c>
      <c r="M189" s="67">
        <v>10.93</v>
      </c>
      <c r="N189" s="64">
        <v>1.1339999999999999</v>
      </c>
      <c r="O189" s="64">
        <v>0.60499999999999998</v>
      </c>
      <c r="P189" s="67">
        <v>9.23</v>
      </c>
      <c r="Q189" s="64">
        <v>1.1339999999999999</v>
      </c>
      <c r="R189" s="64">
        <v>0.60499999999999998</v>
      </c>
      <c r="S189" s="67">
        <v>9.23</v>
      </c>
      <c r="T189" s="42">
        <v>0.46729999999999999</v>
      </c>
      <c r="U189" s="43">
        <v>0.804979</v>
      </c>
    </row>
    <row r="190" spans="1:21" x14ac:dyDescent="0.2">
      <c r="A190" s="89" t="s">
        <v>19</v>
      </c>
      <c r="B190" s="23">
        <v>2003</v>
      </c>
      <c r="C190" s="23">
        <v>2</v>
      </c>
      <c r="D190" s="21">
        <f t="shared" si="1"/>
        <v>2003.02</v>
      </c>
      <c r="E190" s="21"/>
      <c r="F190" s="21"/>
      <c r="G190" s="21"/>
      <c r="H190" s="21"/>
      <c r="I190" s="21"/>
      <c r="J190" s="21"/>
      <c r="K190" s="64">
        <v>1.107</v>
      </c>
      <c r="L190" s="64">
        <v>0.83099999999999996</v>
      </c>
      <c r="M190" s="67">
        <v>11.11</v>
      </c>
      <c r="N190" s="64">
        <v>1.107</v>
      </c>
      <c r="O190" s="64">
        <v>0.63600000000000001</v>
      </c>
      <c r="P190" s="67">
        <v>9.41</v>
      </c>
      <c r="Q190" s="64">
        <v>1.107</v>
      </c>
      <c r="R190" s="64">
        <v>0.63600000000000001</v>
      </c>
      <c r="S190" s="67">
        <v>9.41</v>
      </c>
      <c r="T190" s="42">
        <v>0.46649800000000002</v>
      </c>
      <c r="U190" s="44">
        <v>0.80990700000000004</v>
      </c>
    </row>
    <row r="191" spans="1:21" x14ac:dyDescent="0.2">
      <c r="A191" s="20" t="s">
        <v>20</v>
      </c>
      <c r="B191" s="23">
        <v>2003</v>
      </c>
      <c r="C191" s="23">
        <v>1</v>
      </c>
      <c r="D191" s="21">
        <f t="shared" si="1"/>
        <v>2003.01</v>
      </c>
      <c r="E191" s="21"/>
      <c r="F191" s="21"/>
      <c r="G191" s="21"/>
      <c r="H191" s="21"/>
      <c r="I191" s="21"/>
      <c r="J191" s="21"/>
      <c r="K191" s="64">
        <v>1.1339999999999999</v>
      </c>
      <c r="L191" s="64">
        <v>0.85399999999999998</v>
      </c>
      <c r="M191" s="67">
        <v>11.4</v>
      </c>
      <c r="N191" s="64">
        <v>1.1339999999999999</v>
      </c>
      <c r="O191" s="64">
        <v>0.65900000000000003</v>
      </c>
      <c r="P191" s="67">
        <v>9.6999999999999993</v>
      </c>
      <c r="Q191" s="64">
        <v>1.1339999999999999</v>
      </c>
      <c r="R191" s="64">
        <v>0.65900000000000003</v>
      </c>
      <c r="S191" s="67">
        <v>9.6999999999999993</v>
      </c>
      <c r="T191" s="42">
        <v>0.466416</v>
      </c>
      <c r="U191" s="44">
        <v>0.81166099999999997</v>
      </c>
    </row>
    <row r="192" spans="1:21" x14ac:dyDescent="0.2">
      <c r="A192" s="20" t="s">
        <v>21</v>
      </c>
      <c r="B192" s="23">
        <v>2002</v>
      </c>
      <c r="C192" s="23">
        <v>12</v>
      </c>
      <c r="D192" s="21">
        <f t="shared" si="1"/>
        <v>2002.12</v>
      </c>
      <c r="E192" s="21"/>
      <c r="F192" s="21"/>
      <c r="G192" s="21"/>
      <c r="H192" s="21"/>
      <c r="I192" s="21"/>
      <c r="J192" s="21"/>
      <c r="K192" s="64">
        <v>1.149</v>
      </c>
      <c r="L192" s="64">
        <v>0.85699999999999998</v>
      </c>
      <c r="M192" s="67">
        <v>11.48</v>
      </c>
      <c r="N192" s="64">
        <v>1.149</v>
      </c>
      <c r="O192" s="64">
        <v>0.66200000000000003</v>
      </c>
      <c r="P192" s="67">
        <v>9.7799999999999994</v>
      </c>
      <c r="Q192" s="64">
        <v>1.149</v>
      </c>
      <c r="R192" s="64">
        <v>0.66200000000000003</v>
      </c>
      <c r="S192" s="67">
        <v>9.7799999999999994</v>
      </c>
      <c r="T192" s="42">
        <v>0.46820600000000001</v>
      </c>
      <c r="U192" s="42">
        <v>0.79078099999999996</v>
      </c>
    </row>
    <row r="193" spans="1:21" x14ac:dyDescent="0.2">
      <c r="A193" s="89" t="s">
        <v>22</v>
      </c>
      <c r="B193" s="23">
        <v>2002</v>
      </c>
      <c r="C193" s="23">
        <v>11</v>
      </c>
      <c r="D193" s="21">
        <f t="shared" si="1"/>
        <v>2002.11</v>
      </c>
      <c r="E193" s="21"/>
      <c r="F193" s="21"/>
      <c r="G193" s="21"/>
      <c r="H193" s="21"/>
      <c r="I193" s="21"/>
      <c r="J193" s="21"/>
      <c r="K193" s="64">
        <v>1.089</v>
      </c>
      <c r="L193" s="64">
        <v>0.876</v>
      </c>
      <c r="M193" s="67">
        <v>11.44</v>
      </c>
      <c r="N193" s="64">
        <v>1.089</v>
      </c>
      <c r="O193" s="64">
        <v>0.68100000000000005</v>
      </c>
      <c r="P193" s="67">
        <v>9.74</v>
      </c>
      <c r="Q193" s="64">
        <v>1.089</v>
      </c>
      <c r="R193" s="64">
        <v>0.68100000000000005</v>
      </c>
      <c r="S193" s="67">
        <v>9.74</v>
      </c>
      <c r="T193" s="42">
        <v>0.47004099999999999</v>
      </c>
      <c r="U193" s="44">
        <v>0.80681599999999998</v>
      </c>
    </row>
    <row r="194" spans="1:21" x14ac:dyDescent="0.2">
      <c r="A194" s="89" t="s">
        <v>23</v>
      </c>
      <c r="B194" s="23">
        <v>2002</v>
      </c>
      <c r="C194" s="23">
        <v>10</v>
      </c>
      <c r="D194" s="21">
        <f t="shared" si="1"/>
        <v>2002.1</v>
      </c>
      <c r="E194" s="21"/>
      <c r="F194" s="21"/>
      <c r="G194" s="21"/>
      <c r="H194" s="21"/>
      <c r="I194" s="21"/>
      <c r="J194" s="21"/>
      <c r="K194" s="64">
        <v>1.0469999999999999</v>
      </c>
      <c r="L194" s="64">
        <v>0.93899999999999995</v>
      </c>
      <c r="M194" s="67">
        <v>11.84</v>
      </c>
      <c r="N194" s="64">
        <v>1.0469999999999999</v>
      </c>
      <c r="O194" s="64">
        <v>0.74399999999999999</v>
      </c>
      <c r="P194" s="67">
        <v>10.14</v>
      </c>
      <c r="Q194" s="64">
        <v>1.0469999999999999</v>
      </c>
      <c r="R194" s="64">
        <v>0.74399999999999999</v>
      </c>
      <c r="S194" s="67">
        <v>10.14</v>
      </c>
      <c r="T194" s="42">
        <v>0.48120800000000002</v>
      </c>
      <c r="U194" s="44">
        <v>0.827515</v>
      </c>
    </row>
    <row r="195" spans="1:21" x14ac:dyDescent="0.2">
      <c r="A195" s="20" t="s">
        <v>24</v>
      </c>
      <c r="B195" s="23">
        <v>2002</v>
      </c>
      <c r="C195" s="23">
        <v>9</v>
      </c>
      <c r="D195" s="21">
        <f t="shared" si="1"/>
        <v>2002.09</v>
      </c>
      <c r="E195" s="21"/>
      <c r="F195" s="21"/>
      <c r="G195" s="21"/>
      <c r="H195" s="21"/>
      <c r="I195" s="21"/>
      <c r="J195" s="21"/>
      <c r="K195" s="64">
        <v>1.006</v>
      </c>
      <c r="L195" s="64">
        <v>0.92600000000000005</v>
      </c>
      <c r="M195" s="67">
        <v>11.58</v>
      </c>
      <c r="N195" s="64">
        <v>1.006</v>
      </c>
      <c r="O195" s="64">
        <v>0.73099999999999998</v>
      </c>
      <c r="P195" s="67">
        <v>9.8800000000000008</v>
      </c>
      <c r="Q195" s="64">
        <v>1.006</v>
      </c>
      <c r="R195" s="64">
        <v>0.73099999999999998</v>
      </c>
      <c r="S195" s="67">
        <v>9.8800000000000008</v>
      </c>
      <c r="T195" s="42">
        <v>0.47507700000000003</v>
      </c>
      <c r="U195" s="44">
        <v>0.82143200000000005</v>
      </c>
    </row>
    <row r="196" spans="1:21" x14ac:dyDescent="0.2">
      <c r="A196" s="89" t="s">
        <v>25</v>
      </c>
      <c r="B196" s="23">
        <v>2002</v>
      </c>
      <c r="C196" s="23">
        <v>8</v>
      </c>
      <c r="D196" s="21">
        <f t="shared" si="1"/>
        <v>2002.08</v>
      </c>
      <c r="E196" s="21"/>
      <c r="F196" s="21"/>
      <c r="G196" s="21"/>
      <c r="H196" s="21"/>
      <c r="I196" s="21"/>
      <c r="J196" s="21"/>
      <c r="K196" s="64">
        <v>1.044</v>
      </c>
      <c r="L196" s="64">
        <v>0.89900000000000002</v>
      </c>
      <c r="M196" s="67">
        <v>11.48</v>
      </c>
      <c r="N196" s="64">
        <v>1.044</v>
      </c>
      <c r="O196" s="64">
        <v>0.70399999999999996</v>
      </c>
      <c r="P196" s="67">
        <v>9.7799999999999994</v>
      </c>
      <c r="Q196" s="64">
        <v>1.044</v>
      </c>
      <c r="R196" s="64">
        <v>0.70399999999999996</v>
      </c>
      <c r="S196" s="67">
        <v>9.7799999999999994</v>
      </c>
      <c r="T196" s="42">
        <v>0.46487000000000001</v>
      </c>
      <c r="U196" s="44">
        <v>0.78314099999999998</v>
      </c>
    </row>
    <row r="197" spans="1:21" x14ac:dyDescent="0.2">
      <c r="A197" s="20" t="s">
        <v>26</v>
      </c>
      <c r="B197" s="23">
        <v>2002</v>
      </c>
      <c r="C197" s="23">
        <v>7</v>
      </c>
      <c r="D197" s="21">
        <f t="shared" si="1"/>
        <v>2002.07</v>
      </c>
      <c r="E197" s="21"/>
      <c r="F197" s="21"/>
      <c r="G197" s="21"/>
      <c r="H197" s="21"/>
      <c r="I197" s="21"/>
      <c r="J197" s="21"/>
      <c r="K197" s="64">
        <v>1.093</v>
      </c>
      <c r="L197" s="64">
        <v>0.85699999999999998</v>
      </c>
      <c r="M197" s="67">
        <v>11.28</v>
      </c>
      <c r="N197" s="64">
        <v>1.093</v>
      </c>
      <c r="O197" s="64">
        <v>0.66200000000000003</v>
      </c>
      <c r="P197" s="67">
        <v>9.58</v>
      </c>
      <c r="Q197" s="64">
        <v>1.093</v>
      </c>
      <c r="R197" s="64">
        <v>0.66200000000000003</v>
      </c>
      <c r="S197" s="67">
        <v>9.58</v>
      </c>
      <c r="T197" s="42">
        <v>0.46333099999999999</v>
      </c>
      <c r="U197" s="44">
        <v>0.77405800000000002</v>
      </c>
    </row>
    <row r="198" spans="1:21" x14ac:dyDescent="0.2">
      <c r="A198" s="20" t="s">
        <v>27</v>
      </c>
      <c r="B198" s="23">
        <v>2002</v>
      </c>
      <c r="C198" s="23">
        <v>6</v>
      </c>
      <c r="D198" s="21">
        <f t="shared" si="1"/>
        <v>2002.06</v>
      </c>
      <c r="E198" s="21"/>
      <c r="F198" s="21"/>
      <c r="G198" s="21"/>
      <c r="H198" s="21"/>
      <c r="I198" s="21"/>
      <c r="J198" s="21"/>
      <c r="K198" s="64">
        <v>1.1080000000000001</v>
      </c>
      <c r="L198" s="64">
        <v>0.88700000000000001</v>
      </c>
      <c r="M198" s="67">
        <v>11.6</v>
      </c>
      <c r="N198" s="64">
        <v>1.1080000000000001</v>
      </c>
      <c r="O198" s="64">
        <v>0.69199999999999995</v>
      </c>
      <c r="P198" s="67">
        <v>9.9</v>
      </c>
      <c r="Q198" s="64">
        <v>1.1080000000000001</v>
      </c>
      <c r="R198" s="64">
        <v>0.69199999999999995</v>
      </c>
      <c r="S198" s="67">
        <v>9.9</v>
      </c>
      <c r="T198" s="42">
        <v>0.44181100000000001</v>
      </c>
      <c r="U198" s="45">
        <v>0.75388200000000005</v>
      </c>
    </row>
    <row r="199" spans="1:21" x14ac:dyDescent="0.2">
      <c r="A199" s="89" t="s">
        <v>2</v>
      </c>
      <c r="B199" s="23">
        <v>2002</v>
      </c>
      <c r="C199" s="23">
        <v>5</v>
      </c>
      <c r="D199" s="21">
        <f t="shared" si="1"/>
        <v>2002.05</v>
      </c>
      <c r="E199" s="21"/>
      <c r="F199" s="21"/>
      <c r="G199" s="21"/>
      <c r="H199" s="21"/>
      <c r="I199" s="21"/>
      <c r="J199" s="21"/>
      <c r="K199" s="64">
        <v>1.163</v>
      </c>
      <c r="L199" s="64">
        <v>0.91800000000000004</v>
      </c>
      <c r="M199" s="67">
        <v>12.06</v>
      </c>
      <c r="N199" s="64">
        <v>1.163</v>
      </c>
      <c r="O199" s="64">
        <v>0.72299999999999998</v>
      </c>
      <c r="P199" s="67">
        <v>10.36</v>
      </c>
      <c r="Q199" s="64">
        <v>1.163</v>
      </c>
      <c r="R199" s="64">
        <v>0.72299999999999998</v>
      </c>
      <c r="S199" s="67">
        <v>10.36</v>
      </c>
      <c r="T199" s="42">
        <v>0.46639199999999997</v>
      </c>
      <c r="U199" s="46">
        <v>0.81243900000000002</v>
      </c>
    </row>
    <row r="200" spans="1:21" x14ac:dyDescent="0.2">
      <c r="A200" s="89" t="s">
        <v>28</v>
      </c>
      <c r="B200" s="23">
        <v>2002</v>
      </c>
      <c r="C200" s="23">
        <v>4</v>
      </c>
      <c r="D200" s="21">
        <f t="shared" si="1"/>
        <v>2002.04</v>
      </c>
      <c r="E200" s="21"/>
      <c r="F200" s="21"/>
      <c r="G200" s="21"/>
      <c r="H200" s="21"/>
      <c r="I200" s="21"/>
      <c r="J200" s="21"/>
      <c r="K200" s="64">
        <v>1.2749999999999999</v>
      </c>
      <c r="L200" s="64">
        <v>0.91300000000000003</v>
      </c>
      <c r="M200" s="67">
        <v>12.41</v>
      </c>
      <c r="N200" s="64">
        <v>1.2749999999999999</v>
      </c>
      <c r="O200" s="64">
        <v>0.71799999999999997</v>
      </c>
      <c r="P200" s="67">
        <v>10.71</v>
      </c>
      <c r="Q200" s="64">
        <v>1.2749999999999999</v>
      </c>
      <c r="R200" s="64">
        <v>0.71799999999999997</v>
      </c>
      <c r="S200" s="67">
        <v>10.71</v>
      </c>
      <c r="T200" s="42">
        <v>0.46321099999999998</v>
      </c>
      <c r="U200" s="46">
        <v>0.80733299999999997</v>
      </c>
    </row>
    <row r="201" spans="1:21" x14ac:dyDescent="0.2">
      <c r="A201" s="20" t="s">
        <v>18</v>
      </c>
      <c r="B201" s="23">
        <v>2002</v>
      </c>
      <c r="C201" s="23">
        <v>3</v>
      </c>
      <c r="D201" s="21">
        <f t="shared" si="1"/>
        <v>2002.03</v>
      </c>
      <c r="E201" s="21"/>
      <c r="F201" s="21"/>
      <c r="G201" s="21"/>
      <c r="H201" s="21"/>
      <c r="I201" s="21"/>
      <c r="J201" s="21"/>
      <c r="K201" s="64">
        <v>1.3460000000000001</v>
      </c>
      <c r="L201" s="64">
        <v>0.88</v>
      </c>
      <c r="M201" s="67">
        <v>12.37</v>
      </c>
      <c r="N201" s="64">
        <v>1.3460000000000001</v>
      </c>
      <c r="O201" s="64">
        <v>0.68500000000000005</v>
      </c>
      <c r="P201" s="67">
        <v>10.67</v>
      </c>
      <c r="Q201" s="64">
        <v>1.3460000000000001</v>
      </c>
      <c r="R201" s="64">
        <v>0.68500000000000005</v>
      </c>
      <c r="S201" s="67">
        <v>10.67</v>
      </c>
      <c r="T201" s="42">
        <v>0.45377800000000001</v>
      </c>
      <c r="U201" s="46">
        <v>0.79047400000000001</v>
      </c>
    </row>
    <row r="202" spans="1:21" x14ac:dyDescent="0.2">
      <c r="A202" s="89" t="s">
        <v>19</v>
      </c>
      <c r="B202" s="23">
        <v>2002</v>
      </c>
      <c r="C202" s="23">
        <v>2</v>
      </c>
      <c r="D202" s="21">
        <f t="shared" ref="D202:D249" si="2">B202+(C202/100)</f>
        <v>2002.02</v>
      </c>
      <c r="E202" s="21"/>
      <c r="F202" s="21"/>
      <c r="G202" s="21"/>
      <c r="H202" s="21"/>
      <c r="I202" s="21"/>
      <c r="J202" s="21"/>
      <c r="K202" s="64">
        <v>1.361</v>
      </c>
      <c r="L202" s="64">
        <v>0.89200000000000002</v>
      </c>
      <c r="M202" s="67">
        <v>12.53</v>
      </c>
      <c r="N202" s="64">
        <v>1.361</v>
      </c>
      <c r="O202" s="64">
        <v>0.69699999999999995</v>
      </c>
      <c r="P202" s="67">
        <v>10.83</v>
      </c>
      <c r="Q202" s="64">
        <v>1.361</v>
      </c>
      <c r="R202" s="64">
        <v>0.69699999999999995</v>
      </c>
      <c r="S202" s="67">
        <v>10.83</v>
      </c>
      <c r="T202" s="42">
        <v>0.46571699999999999</v>
      </c>
      <c r="U202" s="46">
        <v>0.809585</v>
      </c>
    </row>
    <row r="203" spans="1:21" x14ac:dyDescent="0.2">
      <c r="A203" s="20" t="s">
        <v>20</v>
      </c>
      <c r="B203" s="23">
        <v>2002</v>
      </c>
      <c r="C203" s="23">
        <v>1</v>
      </c>
      <c r="D203" s="21">
        <f t="shared" si="2"/>
        <v>2002.01</v>
      </c>
      <c r="E203" s="21"/>
      <c r="F203" s="21"/>
      <c r="G203" s="21"/>
      <c r="H203" s="21"/>
      <c r="I203" s="21"/>
      <c r="J203" s="21"/>
      <c r="K203" s="64">
        <v>1.458</v>
      </c>
      <c r="L203" s="64">
        <v>0.92800000000000005</v>
      </c>
      <c r="M203" s="67">
        <v>13.18</v>
      </c>
      <c r="N203" s="64">
        <v>1.458</v>
      </c>
      <c r="O203" s="64">
        <v>0.73299999999999998</v>
      </c>
      <c r="P203" s="67">
        <v>11.48</v>
      </c>
      <c r="Q203" s="64">
        <v>1.458</v>
      </c>
      <c r="R203" s="64">
        <v>0.73299999999999998</v>
      </c>
      <c r="S203" s="67">
        <v>11.48</v>
      </c>
      <c r="T203" s="42">
        <v>0.46187600000000001</v>
      </c>
      <c r="U203" s="46">
        <v>0.804311</v>
      </c>
    </row>
    <row r="204" spans="1:21" x14ac:dyDescent="0.2">
      <c r="A204" s="20" t="s">
        <v>21</v>
      </c>
      <c r="B204" s="23">
        <v>2001</v>
      </c>
      <c r="C204" s="23">
        <v>12</v>
      </c>
      <c r="D204" s="21">
        <f t="shared" si="2"/>
        <v>2001.12</v>
      </c>
      <c r="E204" s="21"/>
      <c r="F204" s="21"/>
      <c r="G204" s="21"/>
      <c r="H204" s="21"/>
      <c r="I204" s="21"/>
      <c r="J204" s="21"/>
      <c r="K204" s="64">
        <v>1.4</v>
      </c>
      <c r="L204" s="64">
        <v>0.92300000000000004</v>
      </c>
      <c r="M204" s="67">
        <v>12.93</v>
      </c>
      <c r="N204" s="64">
        <v>1.4</v>
      </c>
      <c r="O204" s="64">
        <v>0.72799999999999998</v>
      </c>
      <c r="P204" s="67">
        <v>11.23</v>
      </c>
      <c r="Q204" s="64">
        <v>1.4</v>
      </c>
      <c r="R204" s="64">
        <v>0.72799999999999998</v>
      </c>
      <c r="S204" s="67">
        <v>11.23</v>
      </c>
      <c r="T204" s="42">
        <v>0.44320700000000002</v>
      </c>
      <c r="U204" s="46">
        <v>0.75922900000000004</v>
      </c>
    </row>
    <row r="205" spans="1:21" x14ac:dyDescent="0.2">
      <c r="A205" s="89" t="s">
        <v>22</v>
      </c>
      <c r="B205" s="23">
        <v>2001</v>
      </c>
      <c r="C205" s="23">
        <v>11</v>
      </c>
      <c r="D205" s="21">
        <f t="shared" si="2"/>
        <v>2001.11</v>
      </c>
      <c r="E205" s="21"/>
      <c r="F205" s="21"/>
      <c r="G205" s="21"/>
      <c r="H205" s="21"/>
      <c r="I205" s="21"/>
      <c r="J205" s="21"/>
      <c r="K205" s="64">
        <v>1.585</v>
      </c>
      <c r="L205" s="64">
        <v>0.93300000000000005</v>
      </c>
      <c r="M205" s="67">
        <v>13.67</v>
      </c>
      <c r="N205" s="64">
        <v>1.585</v>
      </c>
      <c r="O205" s="64">
        <v>0.73799999999999999</v>
      </c>
      <c r="P205" s="67">
        <v>11.97</v>
      </c>
      <c r="Q205" s="64">
        <v>1.585</v>
      </c>
      <c r="R205" s="64">
        <v>0.73799999999999999</v>
      </c>
      <c r="S205" s="67">
        <v>11.97</v>
      </c>
      <c r="T205" s="42">
        <v>0.46639599999999998</v>
      </c>
      <c r="U205" s="46">
        <v>0.80500099999999997</v>
      </c>
    </row>
    <row r="206" spans="1:21" x14ac:dyDescent="0.2">
      <c r="A206" s="89" t="s">
        <v>23</v>
      </c>
      <c r="B206" s="23">
        <v>2001</v>
      </c>
      <c r="C206" s="23">
        <v>10</v>
      </c>
      <c r="D206" s="21">
        <f t="shared" si="2"/>
        <v>2001.1</v>
      </c>
      <c r="E206" s="21"/>
      <c r="F206" s="21"/>
      <c r="G206" s="21"/>
      <c r="H206" s="21"/>
      <c r="I206" s="21"/>
      <c r="J206" s="21"/>
      <c r="K206" s="64">
        <v>1.796</v>
      </c>
      <c r="L206" s="64">
        <v>0.96799999999999997</v>
      </c>
      <c r="M206" s="67">
        <v>14.71</v>
      </c>
      <c r="N206" s="64">
        <v>1.796</v>
      </c>
      <c r="O206" s="64">
        <v>0.77300000000000002</v>
      </c>
      <c r="P206" s="67">
        <v>13.01</v>
      </c>
      <c r="Q206" s="64">
        <v>1.796</v>
      </c>
      <c r="R206" s="64">
        <v>0.77300000000000002</v>
      </c>
      <c r="S206" s="67">
        <v>13.01</v>
      </c>
      <c r="T206" s="42">
        <v>0.46235599999999999</v>
      </c>
      <c r="U206" s="46">
        <v>0.82029399999999997</v>
      </c>
    </row>
    <row r="207" spans="1:21" x14ac:dyDescent="0.2">
      <c r="A207" s="20" t="s">
        <v>24</v>
      </c>
      <c r="B207" s="23">
        <v>2001</v>
      </c>
      <c r="C207" s="23">
        <v>9</v>
      </c>
      <c r="D207" s="21">
        <f t="shared" si="2"/>
        <v>2001.09</v>
      </c>
      <c r="E207" s="21"/>
      <c r="F207" s="21"/>
      <c r="G207" s="21"/>
      <c r="H207" s="21"/>
      <c r="I207" s="21"/>
      <c r="J207" s="21"/>
      <c r="K207" s="64">
        <v>2.359</v>
      </c>
      <c r="L207" s="64">
        <v>0.999</v>
      </c>
      <c r="M207" s="67">
        <v>16.95</v>
      </c>
      <c r="N207" s="64">
        <v>2.359</v>
      </c>
      <c r="O207" s="64">
        <v>0.80400000000000005</v>
      </c>
      <c r="P207" s="67">
        <v>15.25</v>
      </c>
      <c r="Q207" s="64">
        <v>2.359</v>
      </c>
      <c r="R207" s="64">
        <v>0.80400000000000005</v>
      </c>
      <c r="S207" s="67">
        <v>15.25</v>
      </c>
      <c r="T207" s="42">
        <v>0.44193900000000003</v>
      </c>
      <c r="U207" s="46">
        <v>0.78681900000000005</v>
      </c>
    </row>
    <row r="208" spans="1:21" x14ac:dyDescent="0.2">
      <c r="A208" s="89" t="s">
        <v>25</v>
      </c>
      <c r="B208" s="23">
        <v>2001</v>
      </c>
      <c r="C208" s="23">
        <v>8</v>
      </c>
      <c r="D208" s="21">
        <f t="shared" si="2"/>
        <v>2001.08</v>
      </c>
      <c r="E208" s="21"/>
      <c r="F208" s="21"/>
      <c r="G208" s="21"/>
      <c r="H208" s="21"/>
      <c r="I208" s="21"/>
      <c r="J208" s="21"/>
      <c r="K208" s="64">
        <v>2.2650000000000001</v>
      </c>
      <c r="L208" s="64">
        <v>1.008</v>
      </c>
      <c r="M208" s="67">
        <v>16.7</v>
      </c>
      <c r="N208" s="64">
        <v>2.2650000000000001</v>
      </c>
      <c r="O208" s="64">
        <v>0.81299999999999994</v>
      </c>
      <c r="P208" s="67">
        <v>15</v>
      </c>
      <c r="Q208" s="64">
        <v>2.2650000000000001</v>
      </c>
      <c r="R208" s="64">
        <v>0.81299999999999994</v>
      </c>
      <c r="S208" s="67">
        <v>15</v>
      </c>
      <c r="T208" s="42">
        <v>0.46110499999999999</v>
      </c>
      <c r="U208" s="46">
        <v>0.78893500000000005</v>
      </c>
    </row>
    <row r="209" spans="1:21" x14ac:dyDescent="0.2">
      <c r="A209" s="20" t="s">
        <v>26</v>
      </c>
      <c r="B209" s="23">
        <v>2001</v>
      </c>
      <c r="C209" s="23">
        <v>7</v>
      </c>
      <c r="D209" s="21">
        <f t="shared" si="2"/>
        <v>2001.07</v>
      </c>
      <c r="E209" s="21"/>
      <c r="F209" s="21"/>
      <c r="G209" s="21"/>
      <c r="H209" s="21"/>
      <c r="I209" s="21"/>
      <c r="J209" s="21"/>
      <c r="K209" s="64">
        <v>2.1070000000000002</v>
      </c>
      <c r="L209" s="64">
        <v>1.0309999999999999</v>
      </c>
      <c r="M209" s="67">
        <v>16.350000000000001</v>
      </c>
      <c r="N209" s="64">
        <v>2.1070000000000002</v>
      </c>
      <c r="O209" s="64">
        <v>0.83599999999999997</v>
      </c>
      <c r="P209" s="67">
        <v>14.65</v>
      </c>
      <c r="Q209" s="64">
        <v>2.1070000000000002</v>
      </c>
      <c r="R209" s="64">
        <v>0.83599999999999997</v>
      </c>
      <c r="S209" s="67">
        <v>14.65</v>
      </c>
      <c r="T209" s="42">
        <v>0.45283099999999998</v>
      </c>
      <c r="U209" s="46">
        <v>0.76331499999999997</v>
      </c>
    </row>
    <row r="210" spans="1:21" x14ac:dyDescent="0.2">
      <c r="A210" s="20" t="s">
        <v>27</v>
      </c>
      <c r="B210" s="23">
        <v>2001</v>
      </c>
      <c r="C210" s="23">
        <v>6</v>
      </c>
      <c r="D210" s="21">
        <f t="shared" si="2"/>
        <v>2001.06</v>
      </c>
      <c r="E210" s="21"/>
      <c r="F210" s="21"/>
      <c r="G210" s="21"/>
      <c r="H210" s="21"/>
      <c r="I210" s="21"/>
      <c r="J210" s="21"/>
      <c r="K210" s="64">
        <v>2.1579999999999999</v>
      </c>
      <c r="L210" s="64">
        <v>1.0229999999999999</v>
      </c>
      <c r="M210" s="67">
        <v>16.46</v>
      </c>
      <c r="N210" s="64">
        <v>2.1579999999999999</v>
      </c>
      <c r="O210" s="64">
        <v>0.82799999999999996</v>
      </c>
      <c r="P210" s="67">
        <v>14.76</v>
      </c>
      <c r="Q210" s="64">
        <v>2.1579999999999999</v>
      </c>
      <c r="R210" s="64">
        <v>0.82799999999999996</v>
      </c>
      <c r="S210" s="67">
        <v>14.76</v>
      </c>
      <c r="T210" s="42">
        <v>0.42954999999999999</v>
      </c>
      <c r="U210" s="46">
        <v>0.74593699999999996</v>
      </c>
    </row>
    <row r="211" spans="1:21" x14ac:dyDescent="0.2">
      <c r="A211" s="89" t="s">
        <v>2</v>
      </c>
      <c r="B211" s="23">
        <v>2001</v>
      </c>
      <c r="C211" s="23">
        <v>5</v>
      </c>
      <c r="D211" s="21">
        <f t="shared" si="2"/>
        <v>2001.05</v>
      </c>
      <c r="E211" s="21"/>
      <c r="F211" s="21"/>
      <c r="G211" s="21"/>
      <c r="H211" s="21"/>
      <c r="I211" s="21"/>
      <c r="J211" s="21"/>
      <c r="K211" s="64">
        <v>1.968</v>
      </c>
      <c r="L211" s="64">
        <v>1.0129999999999999</v>
      </c>
      <c r="M211" s="67">
        <v>15.7</v>
      </c>
      <c r="N211" s="64">
        <v>1.968</v>
      </c>
      <c r="O211" s="64">
        <v>0.81799999999999995</v>
      </c>
      <c r="P211" s="67">
        <v>14</v>
      </c>
      <c r="Q211" s="64">
        <v>1.968</v>
      </c>
      <c r="R211" s="64">
        <v>0.81799999999999995</v>
      </c>
      <c r="S211" s="67">
        <v>14</v>
      </c>
      <c r="T211" s="42">
        <v>0.44645899999999999</v>
      </c>
      <c r="U211" s="46">
        <v>0.78644700000000001</v>
      </c>
    </row>
    <row r="212" spans="1:21" x14ac:dyDescent="0.2">
      <c r="A212" s="89" t="s">
        <v>28</v>
      </c>
      <c r="B212" s="23">
        <v>2001</v>
      </c>
      <c r="C212" s="23">
        <v>4</v>
      </c>
      <c r="D212" s="21">
        <f t="shared" si="2"/>
        <v>2001.04</v>
      </c>
      <c r="E212" s="21"/>
      <c r="F212" s="21"/>
      <c r="G212" s="21"/>
      <c r="H212" s="21"/>
      <c r="I212" s="21"/>
      <c r="J212" s="21"/>
      <c r="K212" s="64">
        <v>1.8720000000000001</v>
      </c>
      <c r="L212" s="64">
        <v>0.93100000000000005</v>
      </c>
      <c r="M212" s="67">
        <v>14.65</v>
      </c>
      <c r="N212" s="64">
        <v>1.8720000000000001</v>
      </c>
      <c r="O212" s="64">
        <v>0.73599999999999999</v>
      </c>
      <c r="P212" s="67">
        <v>12.95</v>
      </c>
      <c r="Q212" s="64">
        <v>1.8720000000000001</v>
      </c>
      <c r="R212" s="64">
        <v>0.73599999999999999</v>
      </c>
      <c r="S212" s="67">
        <v>12.95</v>
      </c>
      <c r="T212" s="42">
        <v>0.45009199999999999</v>
      </c>
      <c r="U212" s="46">
        <v>0.781694</v>
      </c>
    </row>
    <row r="213" spans="1:21" x14ac:dyDescent="0.2">
      <c r="A213" s="20" t="s">
        <v>18</v>
      </c>
      <c r="B213" s="23">
        <v>2001</v>
      </c>
      <c r="C213" s="23">
        <v>3</v>
      </c>
      <c r="D213" s="21">
        <f t="shared" si="2"/>
        <v>2001.03</v>
      </c>
      <c r="E213" s="21"/>
      <c r="F213" s="21"/>
      <c r="G213" s="21"/>
      <c r="H213" s="21"/>
      <c r="I213" s="21"/>
      <c r="J213" s="21"/>
      <c r="K213" s="64">
        <v>1.623</v>
      </c>
      <c r="L213" s="64">
        <v>0.94199999999999995</v>
      </c>
      <c r="M213" s="67">
        <v>13.88</v>
      </c>
      <c r="N213" s="64">
        <v>1.623</v>
      </c>
      <c r="O213" s="64">
        <v>0.747</v>
      </c>
      <c r="P213" s="67">
        <v>12.18</v>
      </c>
      <c r="Q213" s="64">
        <v>1.623</v>
      </c>
      <c r="R213" s="64">
        <v>0.747</v>
      </c>
      <c r="S213" s="67">
        <v>12.18</v>
      </c>
      <c r="T213" s="42">
        <v>0.44758100000000001</v>
      </c>
      <c r="U213" s="46">
        <v>0.78942199999999996</v>
      </c>
    </row>
    <row r="214" spans="1:21" x14ac:dyDescent="0.2">
      <c r="A214" s="89" t="s">
        <v>19</v>
      </c>
      <c r="B214" s="23">
        <v>2001</v>
      </c>
      <c r="C214" s="23">
        <v>2</v>
      </c>
      <c r="D214" s="21">
        <f t="shared" si="2"/>
        <v>2001.02</v>
      </c>
      <c r="E214" s="21"/>
      <c r="F214" s="21"/>
      <c r="G214" s="21"/>
      <c r="H214" s="21"/>
      <c r="I214" s="21"/>
      <c r="J214" s="21"/>
      <c r="K214" s="64">
        <v>1.4430000000000001</v>
      </c>
      <c r="L214" s="64">
        <v>0.91800000000000004</v>
      </c>
      <c r="M214" s="67">
        <v>13.04</v>
      </c>
      <c r="N214" s="64">
        <v>1.4430000000000001</v>
      </c>
      <c r="O214" s="64">
        <v>0.72299999999999998</v>
      </c>
      <c r="P214" s="67">
        <v>11.34</v>
      </c>
      <c r="Q214" s="64">
        <v>1.4430000000000001</v>
      </c>
      <c r="R214" s="64">
        <v>0.72299999999999998</v>
      </c>
      <c r="S214" s="67">
        <v>11.34</v>
      </c>
      <c r="T214" s="42">
        <v>0.45560899999999999</v>
      </c>
      <c r="U214" s="46">
        <v>0.79520900000000005</v>
      </c>
    </row>
    <row r="215" spans="1:21" x14ac:dyDescent="0.2">
      <c r="A215" s="20" t="s">
        <v>20</v>
      </c>
      <c r="B215" s="23">
        <v>2001</v>
      </c>
      <c r="C215" s="23">
        <v>1</v>
      </c>
      <c r="D215" s="21">
        <f t="shared" si="2"/>
        <v>2001.01</v>
      </c>
      <c r="E215" s="21"/>
      <c r="F215" s="21"/>
      <c r="G215" s="21"/>
      <c r="H215" s="21"/>
      <c r="I215" s="21"/>
      <c r="J215" s="21"/>
      <c r="K215" s="64">
        <v>1.379</v>
      </c>
      <c r="L215" s="64">
        <v>0.90800000000000003</v>
      </c>
      <c r="M215" s="67">
        <v>12.73</v>
      </c>
      <c r="N215" s="64">
        <v>1.379</v>
      </c>
      <c r="O215" s="64">
        <v>0.71299999999999997</v>
      </c>
      <c r="P215" s="67">
        <v>11.03</v>
      </c>
      <c r="Q215" s="64">
        <v>1.379</v>
      </c>
      <c r="R215" s="64">
        <v>0.71299999999999997</v>
      </c>
      <c r="S215" s="67">
        <v>11.03</v>
      </c>
      <c r="T215" s="42">
        <v>0.44921899999999998</v>
      </c>
      <c r="U215" s="46">
        <v>0.79217700000000002</v>
      </c>
    </row>
    <row r="216" spans="1:21" x14ac:dyDescent="0.2">
      <c r="A216" s="20" t="s">
        <v>21</v>
      </c>
      <c r="B216" s="23">
        <v>2000</v>
      </c>
      <c r="C216" s="23">
        <v>12</v>
      </c>
      <c r="D216" s="21">
        <f t="shared" si="2"/>
        <v>2000.12</v>
      </c>
      <c r="E216" s="21"/>
      <c r="F216" s="21"/>
      <c r="G216" s="21"/>
      <c r="H216" s="21"/>
      <c r="I216" s="21"/>
      <c r="J216" s="21"/>
      <c r="K216" s="64">
        <v>1.579</v>
      </c>
      <c r="L216" s="64">
        <v>0.85699999999999998</v>
      </c>
      <c r="M216" s="67">
        <v>12.98</v>
      </c>
      <c r="N216" s="64">
        <v>1.579</v>
      </c>
      <c r="O216" s="64">
        <v>0.66200000000000003</v>
      </c>
      <c r="P216" s="67">
        <v>11.28</v>
      </c>
      <c r="Q216" s="64">
        <v>1.579</v>
      </c>
      <c r="R216" s="64">
        <v>0.66200000000000003</v>
      </c>
      <c r="S216" s="67">
        <v>11.28</v>
      </c>
      <c r="T216" s="42">
        <v>0.44782899999999998</v>
      </c>
      <c r="U216" s="46">
        <v>0.75729100000000005</v>
      </c>
    </row>
    <row r="217" spans="1:21" x14ac:dyDescent="0.2">
      <c r="A217" s="89" t="s">
        <v>22</v>
      </c>
      <c r="B217" s="23">
        <v>2000</v>
      </c>
      <c r="C217" s="23">
        <v>11</v>
      </c>
      <c r="D217" s="21">
        <f t="shared" si="2"/>
        <v>2000.11</v>
      </c>
      <c r="E217" s="21"/>
      <c r="F217" s="21"/>
      <c r="G217" s="21"/>
      <c r="H217" s="21"/>
      <c r="I217" s="21"/>
      <c r="J217" s="21"/>
      <c r="K217" s="64">
        <v>1.5760000000000001</v>
      </c>
      <c r="L217" s="64">
        <v>0.82399999999999995</v>
      </c>
      <c r="M217" s="67">
        <v>12.69</v>
      </c>
      <c r="N217" s="64">
        <f>+K217</f>
        <v>1.5760000000000001</v>
      </c>
      <c r="O217" s="64">
        <v>0.629</v>
      </c>
      <c r="P217" s="67">
        <v>10.99</v>
      </c>
      <c r="Q217" s="64">
        <f>+N217</f>
        <v>1.5760000000000001</v>
      </c>
      <c r="R217" s="64">
        <v>0.629</v>
      </c>
      <c r="S217" s="67">
        <v>10.99</v>
      </c>
      <c r="T217" s="42">
        <v>0.478134</v>
      </c>
      <c r="U217" s="46">
        <v>0.81348600000000004</v>
      </c>
    </row>
    <row r="218" spans="1:21" x14ac:dyDescent="0.2">
      <c r="A218" s="89" t="s">
        <v>23</v>
      </c>
      <c r="B218" s="23">
        <v>2000</v>
      </c>
      <c r="C218" s="23">
        <v>10</v>
      </c>
      <c r="D218" s="21">
        <f t="shared" si="2"/>
        <v>2000.1</v>
      </c>
      <c r="E218" s="21"/>
      <c r="F218" s="21"/>
      <c r="G218" s="21"/>
      <c r="H218" s="21"/>
      <c r="I218" s="21"/>
      <c r="J218" s="21"/>
      <c r="K218" s="64">
        <v>1.2290000000000001</v>
      </c>
      <c r="L218" s="64">
        <v>0.91800000000000004</v>
      </c>
      <c r="M218" s="67">
        <v>12.29</v>
      </c>
      <c r="N218" s="64">
        <v>1.2290000000000001</v>
      </c>
      <c r="O218" s="64">
        <v>0.72299999999999998</v>
      </c>
      <c r="P218" s="67">
        <v>10.59</v>
      </c>
      <c r="Q218" s="64">
        <f>+N218</f>
        <v>1.2290000000000001</v>
      </c>
      <c r="R218" s="64">
        <f>+O218</f>
        <v>0.72299999999999998</v>
      </c>
      <c r="S218" s="67">
        <f>+P218</f>
        <v>10.59</v>
      </c>
      <c r="T218" s="42">
        <v>0.47355599999999998</v>
      </c>
      <c r="U218" s="46">
        <v>0.82565999999999995</v>
      </c>
    </row>
    <row r="219" spans="1:21" x14ac:dyDescent="0.2">
      <c r="A219" s="20" t="s">
        <v>24</v>
      </c>
      <c r="B219" s="23">
        <v>2000</v>
      </c>
      <c r="C219" s="23">
        <v>9</v>
      </c>
      <c r="D219" s="21">
        <f t="shared" si="2"/>
        <v>2000.09</v>
      </c>
      <c r="E219" s="21"/>
      <c r="F219" s="21"/>
      <c r="G219" s="21"/>
      <c r="H219" s="21"/>
      <c r="I219" s="21"/>
      <c r="J219" s="21"/>
      <c r="K219" s="64">
        <v>1.266</v>
      </c>
      <c r="L219" s="64">
        <v>1.02</v>
      </c>
      <c r="M219" s="67">
        <v>13.31</v>
      </c>
      <c r="N219" s="64">
        <v>1.266</v>
      </c>
      <c r="O219" s="64">
        <v>0.82499999999999996</v>
      </c>
      <c r="P219" s="67">
        <v>11.61</v>
      </c>
      <c r="Q219" s="64">
        <v>1.266</v>
      </c>
      <c r="R219" s="64">
        <v>0.82499999999999996</v>
      </c>
      <c r="S219" s="67">
        <v>11.61</v>
      </c>
      <c r="T219" s="42">
        <v>0.45418500000000001</v>
      </c>
      <c r="U219" s="46">
        <v>0.79885700000000004</v>
      </c>
    </row>
    <row r="220" spans="1:21" x14ac:dyDescent="0.2">
      <c r="A220" s="89" t="s">
        <v>25</v>
      </c>
      <c r="B220" s="23">
        <v>2000</v>
      </c>
      <c r="C220" s="23">
        <v>8</v>
      </c>
      <c r="D220" s="21">
        <f t="shared" si="2"/>
        <v>2000.08</v>
      </c>
      <c r="E220" s="21"/>
      <c r="F220" s="21"/>
      <c r="G220" s="21"/>
      <c r="H220" s="21"/>
      <c r="I220" s="21"/>
      <c r="J220" s="21"/>
      <c r="K220" s="64">
        <v>1.278</v>
      </c>
      <c r="L220" s="64">
        <v>0.98199999999999998</v>
      </c>
      <c r="M220" s="67">
        <v>13.02</v>
      </c>
      <c r="N220" s="64">
        <v>1.278</v>
      </c>
      <c r="O220" s="64">
        <v>0.78700000000000003</v>
      </c>
      <c r="P220" s="67">
        <v>11.32</v>
      </c>
      <c r="Q220" s="64">
        <v>1.278</v>
      </c>
      <c r="R220" s="64">
        <v>0.78700000000000003</v>
      </c>
      <c r="S220" s="67">
        <v>11.32</v>
      </c>
      <c r="T220" s="42">
        <v>0.46324399999999999</v>
      </c>
      <c r="U220" s="46">
        <v>0.78341899999999998</v>
      </c>
    </row>
    <row r="221" spans="1:21" x14ac:dyDescent="0.2">
      <c r="A221" s="20" t="s">
        <v>26</v>
      </c>
      <c r="B221" s="23">
        <v>2000</v>
      </c>
      <c r="C221" s="23">
        <v>7</v>
      </c>
      <c r="D221" s="21">
        <f t="shared" si="2"/>
        <v>2000.07</v>
      </c>
      <c r="E221" s="21"/>
      <c r="F221" s="21"/>
      <c r="G221" s="21"/>
      <c r="H221" s="21"/>
      <c r="I221" s="21"/>
      <c r="J221" s="21"/>
      <c r="K221" s="64">
        <v>1.2749999999999999</v>
      </c>
      <c r="L221" s="64">
        <v>0.98099999999999998</v>
      </c>
      <c r="M221" s="67">
        <v>13</v>
      </c>
      <c r="N221" s="64">
        <v>1.2749999999999999</v>
      </c>
      <c r="O221" s="64">
        <v>0.78600000000000003</v>
      </c>
      <c r="P221" s="67">
        <v>11.3</v>
      </c>
      <c r="Q221" s="64">
        <v>1.2749999999999999</v>
      </c>
      <c r="R221" s="64">
        <v>0.78600000000000003</v>
      </c>
      <c r="S221" s="67">
        <v>11.3</v>
      </c>
      <c r="T221" s="42">
        <v>0.44117099999999998</v>
      </c>
      <c r="U221" s="46">
        <v>0.74766600000000005</v>
      </c>
    </row>
    <row r="222" spans="1:21" x14ac:dyDescent="0.2">
      <c r="A222" s="20" t="s">
        <v>27</v>
      </c>
      <c r="B222" s="23">
        <v>2000</v>
      </c>
      <c r="C222" s="23">
        <v>6</v>
      </c>
      <c r="D222" s="21">
        <f t="shared" si="2"/>
        <v>2000.06</v>
      </c>
      <c r="E222" s="21"/>
      <c r="F222" s="21"/>
      <c r="G222" s="21"/>
      <c r="H222" s="21"/>
      <c r="I222" s="21"/>
      <c r="J222" s="21"/>
      <c r="K222" s="64">
        <v>1.321</v>
      </c>
      <c r="L222" s="64">
        <v>0.93700000000000006</v>
      </c>
      <c r="M222" s="67">
        <v>12.78</v>
      </c>
      <c r="N222" s="64">
        <v>1.321</v>
      </c>
      <c r="O222" s="64">
        <v>0.74199999999999999</v>
      </c>
      <c r="P222" s="67">
        <v>11.08</v>
      </c>
      <c r="Q222" s="64">
        <v>1.321</v>
      </c>
      <c r="R222" s="64">
        <v>0.74199999999999999</v>
      </c>
      <c r="S222" s="67">
        <v>11.08</v>
      </c>
      <c r="T222" s="42">
        <v>0.44367899999999999</v>
      </c>
      <c r="U222" s="46">
        <v>0.770451</v>
      </c>
    </row>
    <row r="223" spans="1:21" x14ac:dyDescent="0.2">
      <c r="A223" s="89" t="s">
        <v>2</v>
      </c>
      <c r="B223" s="23">
        <v>2000</v>
      </c>
      <c r="C223" s="23">
        <v>5</v>
      </c>
      <c r="D223" s="21">
        <f t="shared" si="2"/>
        <v>2000.05</v>
      </c>
      <c r="E223" s="21"/>
      <c r="F223" s="21"/>
      <c r="G223" s="21"/>
      <c r="H223" s="21"/>
      <c r="I223" s="21"/>
      <c r="J223" s="21"/>
      <c r="K223" s="64">
        <v>1.22</v>
      </c>
      <c r="L223" s="64">
        <v>0.91600000000000004</v>
      </c>
      <c r="M223" s="67">
        <v>12.24</v>
      </c>
      <c r="N223" s="64">
        <v>1.22</v>
      </c>
      <c r="O223" s="64">
        <v>0.72099999999999997</v>
      </c>
      <c r="P223" s="67">
        <v>10.54</v>
      </c>
      <c r="Q223" s="64">
        <v>1.22</v>
      </c>
      <c r="R223" s="64">
        <v>0.72099999999999997</v>
      </c>
      <c r="S223" s="67">
        <v>10.54</v>
      </c>
      <c r="T223" s="42">
        <v>0.44934499999999999</v>
      </c>
      <c r="U223" s="46">
        <v>0.78663400000000006</v>
      </c>
    </row>
    <row r="224" spans="1:21" x14ac:dyDescent="0.2">
      <c r="A224" s="89" t="s">
        <v>28</v>
      </c>
      <c r="B224" s="23">
        <v>2000</v>
      </c>
      <c r="C224" s="23">
        <v>4</v>
      </c>
      <c r="D224" s="21">
        <f t="shared" si="2"/>
        <v>2000.04</v>
      </c>
      <c r="E224" s="21"/>
      <c r="F224" s="21"/>
      <c r="G224" s="21"/>
      <c r="H224" s="21"/>
      <c r="I224" s="21"/>
      <c r="J224" s="21"/>
      <c r="K224" s="64">
        <v>1.097</v>
      </c>
      <c r="L224" s="64">
        <v>0.94499999999999995</v>
      </c>
      <c r="M224" s="67">
        <v>12.06</v>
      </c>
      <c r="N224" s="64">
        <v>1.097</v>
      </c>
      <c r="O224" s="64">
        <v>0.75</v>
      </c>
      <c r="P224" s="67">
        <v>10.36</v>
      </c>
      <c r="Q224" s="64">
        <v>1.097</v>
      </c>
      <c r="R224" s="64">
        <v>0.75</v>
      </c>
      <c r="S224" s="67">
        <v>10.36</v>
      </c>
      <c r="T224" s="42">
        <v>0.43340899999999999</v>
      </c>
      <c r="U224" s="46">
        <v>0.753413</v>
      </c>
    </row>
    <row r="225" spans="1:21" x14ac:dyDescent="0.2">
      <c r="A225" s="20" t="s">
        <v>18</v>
      </c>
      <c r="B225" s="23">
        <v>2000</v>
      </c>
      <c r="C225" s="23">
        <v>3</v>
      </c>
      <c r="D225" s="21">
        <f t="shared" si="2"/>
        <v>2000.03</v>
      </c>
      <c r="E225" s="21"/>
      <c r="F225" s="21"/>
      <c r="G225" s="21"/>
      <c r="H225" s="21"/>
      <c r="I225" s="21"/>
      <c r="J225" s="21"/>
      <c r="K225" s="64">
        <v>1</v>
      </c>
      <c r="L225" s="64">
        <v>0.94499999999999995</v>
      </c>
      <c r="M225" s="67">
        <v>11.73</v>
      </c>
      <c r="N225" s="64">
        <v>1</v>
      </c>
      <c r="O225" s="64">
        <v>0.75</v>
      </c>
      <c r="P225" s="67">
        <v>10.029999999999999</v>
      </c>
      <c r="Q225" s="64">
        <v>1</v>
      </c>
      <c r="R225" s="64">
        <v>0.75</v>
      </c>
      <c r="S225" s="67">
        <v>10.029999999999999</v>
      </c>
      <c r="T225" s="42">
        <v>0.45690199999999997</v>
      </c>
      <c r="U225" s="46">
        <v>0.80944700000000003</v>
      </c>
    </row>
    <row r="226" spans="1:21" x14ac:dyDescent="0.2">
      <c r="A226" s="89" t="s">
        <v>19</v>
      </c>
      <c r="B226" s="23">
        <v>2000</v>
      </c>
      <c r="C226" s="23">
        <v>2</v>
      </c>
      <c r="D226" s="21">
        <f t="shared" si="2"/>
        <v>2000.02</v>
      </c>
      <c r="E226" s="21"/>
      <c r="F226" s="21"/>
      <c r="G226" s="21"/>
      <c r="H226" s="21"/>
      <c r="I226" s="21"/>
      <c r="J226" s="21"/>
      <c r="K226" s="64">
        <v>0.93600000000000005</v>
      </c>
      <c r="L226" s="64">
        <v>0.96199999999999997</v>
      </c>
      <c r="M226" s="67">
        <v>11.65</v>
      </c>
      <c r="N226" s="64">
        <v>0.93600000000000005</v>
      </c>
      <c r="O226" s="64">
        <v>0.76700000000000002</v>
      </c>
      <c r="P226" s="67">
        <v>9.9499999999999993</v>
      </c>
      <c r="Q226" s="64">
        <v>0.93600000000000005</v>
      </c>
      <c r="R226" s="64">
        <v>0.76700000000000002</v>
      </c>
      <c r="S226" s="67">
        <v>9.9499999999999993</v>
      </c>
      <c r="T226" s="42">
        <v>0.45236799999999999</v>
      </c>
      <c r="U226" s="46">
        <v>0.79810000000000003</v>
      </c>
    </row>
    <row r="227" spans="1:21" x14ac:dyDescent="0.2">
      <c r="A227" s="20" t="s">
        <v>20</v>
      </c>
      <c r="B227" s="23">
        <v>2000</v>
      </c>
      <c r="C227" s="23">
        <v>1</v>
      </c>
      <c r="D227" s="21">
        <f t="shared" si="2"/>
        <v>2000.01</v>
      </c>
      <c r="E227" s="21"/>
      <c r="F227" s="21"/>
      <c r="G227" s="21"/>
      <c r="H227" s="21"/>
      <c r="I227" s="21"/>
      <c r="J227" s="21"/>
      <c r="K227" s="64">
        <v>0.96199999999999997</v>
      </c>
      <c r="L227" s="64">
        <v>0.96399999999999997</v>
      </c>
      <c r="M227" s="67">
        <v>11.75</v>
      </c>
      <c r="N227" s="64">
        <v>0.96199999999999997</v>
      </c>
      <c r="O227" s="64">
        <v>0.76900000000000002</v>
      </c>
      <c r="P227" s="67">
        <v>10.050000000000001</v>
      </c>
      <c r="Q227" s="64">
        <v>0.96199999999999997</v>
      </c>
      <c r="R227" s="64">
        <v>0.76900000000000002</v>
      </c>
      <c r="S227" s="67">
        <v>10.050000000000001</v>
      </c>
      <c r="T227" s="42">
        <v>0.44752199999999998</v>
      </c>
      <c r="U227" s="46">
        <v>0.79229899999999998</v>
      </c>
    </row>
    <row r="228" spans="1:21" x14ac:dyDescent="0.2">
      <c r="A228" s="20" t="s">
        <v>21</v>
      </c>
      <c r="B228" s="23">
        <v>1999</v>
      </c>
      <c r="C228" s="23">
        <v>12</v>
      </c>
      <c r="D228" s="21">
        <f t="shared" si="2"/>
        <v>1999.12</v>
      </c>
      <c r="E228" s="21"/>
      <c r="F228" s="21"/>
      <c r="G228" s="21"/>
      <c r="H228" s="21"/>
      <c r="I228" s="21"/>
      <c r="J228" s="21"/>
      <c r="K228" s="64">
        <v>0.97199999999999998</v>
      </c>
      <c r="L228" s="64">
        <v>1.006</v>
      </c>
      <c r="M228" s="67">
        <v>12.16</v>
      </c>
      <c r="N228" s="64">
        <v>0.97199999999999998</v>
      </c>
      <c r="O228" s="64">
        <v>0.81100000000000005</v>
      </c>
      <c r="P228" s="67">
        <v>10.46</v>
      </c>
      <c r="Q228" s="64">
        <v>0.97199999999999998</v>
      </c>
      <c r="R228" s="64">
        <v>0.81100000000000005</v>
      </c>
      <c r="S228" s="67">
        <v>10.46</v>
      </c>
      <c r="T228" s="42">
        <v>0.444245</v>
      </c>
      <c r="U228" s="46">
        <v>0.76403600000000005</v>
      </c>
    </row>
    <row r="229" spans="1:21" x14ac:dyDescent="0.2">
      <c r="A229" s="89" t="s">
        <v>22</v>
      </c>
      <c r="B229" s="23">
        <v>1999</v>
      </c>
      <c r="C229" s="23">
        <v>11</v>
      </c>
      <c r="D229" s="21">
        <f t="shared" si="2"/>
        <v>1999.11</v>
      </c>
      <c r="E229" s="21"/>
      <c r="F229" s="21"/>
      <c r="G229" s="21"/>
      <c r="H229" s="21"/>
      <c r="I229" s="21"/>
      <c r="J229" s="21"/>
      <c r="K229" s="64">
        <v>1.242</v>
      </c>
      <c r="L229" s="64">
        <v>1.087</v>
      </c>
      <c r="M229" s="67">
        <v>13.81</v>
      </c>
      <c r="N229" s="64">
        <v>1.242</v>
      </c>
      <c r="O229" s="64">
        <v>0.89200000000000002</v>
      </c>
      <c r="P229" s="67">
        <v>12.11</v>
      </c>
      <c r="Q229" s="64">
        <v>1.242</v>
      </c>
      <c r="R229" s="64">
        <v>0.89200000000000002</v>
      </c>
      <c r="S229" s="67">
        <v>12.11</v>
      </c>
      <c r="T229" s="42">
        <v>0.44743500000000003</v>
      </c>
      <c r="U229" s="46">
        <v>0.78995599999999999</v>
      </c>
    </row>
    <row r="230" spans="1:21" x14ac:dyDescent="0.2">
      <c r="A230" s="89" t="s">
        <v>23</v>
      </c>
      <c r="B230" s="23">
        <v>1999</v>
      </c>
      <c r="C230" s="23">
        <v>10</v>
      </c>
      <c r="D230" s="21">
        <f t="shared" si="2"/>
        <v>1999.1</v>
      </c>
      <c r="E230" s="21"/>
      <c r="F230" s="21"/>
      <c r="G230" s="21"/>
      <c r="H230" s="21"/>
      <c r="I230" s="21"/>
      <c r="J230" s="21"/>
      <c r="K230" s="64">
        <v>1.284</v>
      </c>
      <c r="L230" s="64">
        <v>1.155</v>
      </c>
      <c r="M230" s="67">
        <v>14.55</v>
      </c>
      <c r="N230" s="64">
        <v>1.284</v>
      </c>
      <c r="O230" s="64">
        <v>0.96</v>
      </c>
      <c r="P230" s="67">
        <v>12.85</v>
      </c>
      <c r="Q230" s="64">
        <v>1.284</v>
      </c>
      <c r="R230" s="64">
        <v>0.96</v>
      </c>
      <c r="S230" s="67">
        <v>12.85</v>
      </c>
      <c r="T230" s="42">
        <v>0.43653500000000001</v>
      </c>
      <c r="U230" s="46">
        <v>0.78179200000000004</v>
      </c>
    </row>
    <row r="231" spans="1:21" x14ac:dyDescent="0.2">
      <c r="A231" s="20" t="s">
        <v>24</v>
      </c>
      <c r="B231" s="23">
        <v>1999</v>
      </c>
      <c r="C231" s="23">
        <v>9</v>
      </c>
      <c r="D231" s="21">
        <f t="shared" si="2"/>
        <v>1999.09</v>
      </c>
      <c r="E231" s="21"/>
      <c r="F231" s="21"/>
      <c r="G231" s="21"/>
      <c r="H231" s="21"/>
      <c r="I231" s="21"/>
      <c r="J231" s="21"/>
      <c r="K231" s="64">
        <v>1.4119999999999999</v>
      </c>
      <c r="L231" s="64">
        <v>1.1930000000000001</v>
      </c>
      <c r="M231" s="67">
        <v>15.32</v>
      </c>
      <c r="N231" s="64">
        <v>1.4119999999999999</v>
      </c>
      <c r="O231" s="64">
        <v>0.998</v>
      </c>
      <c r="P231" s="67">
        <v>13.62</v>
      </c>
      <c r="Q231" s="64">
        <v>1.4119999999999999</v>
      </c>
      <c r="R231" s="64">
        <v>0.998</v>
      </c>
      <c r="S231" s="67">
        <v>13.62</v>
      </c>
      <c r="T231" s="42">
        <v>0.45768199999999998</v>
      </c>
      <c r="U231" s="46">
        <v>0.81496100000000005</v>
      </c>
    </row>
    <row r="232" spans="1:21" x14ac:dyDescent="0.2">
      <c r="A232" s="89" t="s">
        <v>25</v>
      </c>
      <c r="B232" s="23">
        <v>1999</v>
      </c>
      <c r="C232" s="23">
        <v>8</v>
      </c>
      <c r="D232" s="21">
        <f t="shared" si="2"/>
        <v>1999.08</v>
      </c>
      <c r="E232" s="21"/>
      <c r="F232" s="21"/>
      <c r="G232" s="21"/>
      <c r="H232" s="21"/>
      <c r="I232" s="21"/>
      <c r="J232" s="21"/>
      <c r="K232" s="64">
        <v>1.4770000000000001</v>
      </c>
      <c r="L232" s="64">
        <v>1.2609999999999999</v>
      </c>
      <c r="M232" s="67">
        <v>16.14</v>
      </c>
      <c r="N232" s="64">
        <v>1.4770000000000001</v>
      </c>
      <c r="O232" s="64">
        <v>1.0660000000000001</v>
      </c>
      <c r="P232" s="67">
        <v>14.44</v>
      </c>
      <c r="Q232" s="64">
        <v>1.4770000000000001</v>
      </c>
      <c r="R232" s="64">
        <v>1.0660000000000001</v>
      </c>
      <c r="S232" s="67">
        <v>14.44</v>
      </c>
      <c r="T232" s="42">
        <v>0.44884800000000002</v>
      </c>
      <c r="U232" s="46">
        <v>0.77201900000000001</v>
      </c>
    </row>
    <row r="233" spans="1:21" x14ac:dyDescent="0.2">
      <c r="A233" s="20" t="s">
        <v>26</v>
      </c>
      <c r="B233" s="23">
        <v>1999</v>
      </c>
      <c r="C233" s="23">
        <v>7</v>
      </c>
      <c r="D233" s="21">
        <f t="shared" si="2"/>
        <v>1999.07</v>
      </c>
      <c r="E233" s="21"/>
      <c r="F233" s="21"/>
      <c r="G233" s="21"/>
      <c r="H233" s="21"/>
      <c r="I233" s="21"/>
      <c r="J233" s="21"/>
      <c r="K233" s="64">
        <v>1.3009999999999999</v>
      </c>
      <c r="L233" s="64">
        <v>1.131</v>
      </c>
      <c r="M233" s="67">
        <v>14.4</v>
      </c>
      <c r="N233" s="64">
        <v>1.3009999999999999</v>
      </c>
      <c r="O233" s="64">
        <v>0.93600000000000005</v>
      </c>
      <c r="P233" s="67">
        <v>12.7</v>
      </c>
      <c r="Q233" s="64">
        <v>1.3009999999999999</v>
      </c>
      <c r="R233" s="64">
        <v>0.93600000000000005</v>
      </c>
      <c r="S233" s="67">
        <v>12.7</v>
      </c>
      <c r="T233" s="42">
        <v>0.43216599999999999</v>
      </c>
      <c r="U233" s="46">
        <v>0.74984700000000004</v>
      </c>
    </row>
    <row r="234" spans="1:21" x14ac:dyDescent="0.2">
      <c r="A234" s="20" t="s">
        <v>27</v>
      </c>
      <c r="B234" s="23">
        <v>1999</v>
      </c>
      <c r="C234" s="23">
        <v>6</v>
      </c>
      <c r="D234" s="21">
        <f t="shared" si="2"/>
        <v>1999.06</v>
      </c>
      <c r="E234" s="21"/>
      <c r="F234" s="21"/>
      <c r="G234" s="21"/>
      <c r="H234" s="21"/>
      <c r="I234" s="21"/>
      <c r="J234" s="21"/>
      <c r="K234" s="64">
        <v>1.4610000000000001</v>
      </c>
      <c r="L234" s="64">
        <v>1.004</v>
      </c>
      <c r="M234" s="67">
        <v>13.85</v>
      </c>
      <c r="N234" s="64">
        <v>1.4610000000000001</v>
      </c>
      <c r="O234" s="64">
        <v>0.80900000000000005</v>
      </c>
      <c r="P234" s="67">
        <v>12.15</v>
      </c>
      <c r="Q234" s="64">
        <v>1.4610000000000001</v>
      </c>
      <c r="R234" s="64">
        <v>0.80900000000000005</v>
      </c>
      <c r="S234" s="67">
        <v>12.15</v>
      </c>
      <c r="T234" s="42">
        <v>0.42465399999999998</v>
      </c>
      <c r="U234" s="46">
        <v>0.74310600000000004</v>
      </c>
    </row>
    <row r="235" spans="1:21" x14ac:dyDescent="0.2">
      <c r="A235" s="89" t="s">
        <v>2</v>
      </c>
      <c r="B235" s="23">
        <v>1999</v>
      </c>
      <c r="C235" s="23">
        <v>5</v>
      </c>
      <c r="D235" s="21">
        <f t="shared" si="2"/>
        <v>1999.05</v>
      </c>
      <c r="E235" s="21"/>
      <c r="F235" s="21"/>
      <c r="G235" s="21"/>
      <c r="H235" s="21"/>
      <c r="I235" s="21"/>
      <c r="J235" s="21"/>
      <c r="K235" s="64">
        <v>1.2010000000000001</v>
      </c>
      <c r="L235" s="64">
        <v>1.024</v>
      </c>
      <c r="M235" s="67">
        <v>13.11</v>
      </c>
      <c r="N235" s="64">
        <v>1.2010000000000001</v>
      </c>
      <c r="O235" s="64">
        <v>0.82899999999999996</v>
      </c>
      <c r="P235" s="67">
        <v>11.41</v>
      </c>
      <c r="Q235" s="64">
        <v>1.2010000000000001</v>
      </c>
      <c r="R235" s="64">
        <v>0.82899999999999996</v>
      </c>
      <c r="S235" s="67">
        <v>11.41</v>
      </c>
      <c r="T235" s="42">
        <v>0.42725099999999999</v>
      </c>
      <c r="U235" s="46">
        <v>0.76895800000000003</v>
      </c>
    </row>
    <row r="236" spans="1:21" x14ac:dyDescent="0.2">
      <c r="A236" s="89" t="s">
        <v>28</v>
      </c>
      <c r="B236" s="23">
        <v>1999</v>
      </c>
      <c r="C236" s="23">
        <v>4</v>
      </c>
      <c r="D236" s="21">
        <f t="shared" si="2"/>
        <v>1999.04</v>
      </c>
      <c r="E236" s="21"/>
      <c r="F236" s="21"/>
      <c r="G236" s="21"/>
      <c r="H236" s="21"/>
      <c r="I236" s="21"/>
      <c r="J236" s="21"/>
      <c r="K236" s="64">
        <v>1.109</v>
      </c>
      <c r="L236" s="64">
        <v>1.0780000000000001</v>
      </c>
      <c r="M236" s="67">
        <v>13.26</v>
      </c>
      <c r="N236" s="64">
        <v>1.109</v>
      </c>
      <c r="O236" s="64">
        <v>0.88300000000000001</v>
      </c>
      <c r="P236" s="67">
        <v>11.56</v>
      </c>
      <c r="Q236" s="64">
        <v>1.109</v>
      </c>
      <c r="R236" s="64">
        <v>0.88300000000000001</v>
      </c>
      <c r="S236" s="67">
        <v>11.56</v>
      </c>
      <c r="T236" s="42">
        <v>0.44411699999999998</v>
      </c>
      <c r="U236" s="46">
        <v>0.79740900000000003</v>
      </c>
    </row>
    <row r="237" spans="1:21" x14ac:dyDescent="0.2">
      <c r="A237" s="20" t="s">
        <v>18</v>
      </c>
      <c r="B237" s="23">
        <v>1999</v>
      </c>
      <c r="C237" s="23">
        <v>3</v>
      </c>
      <c r="D237" s="21">
        <f t="shared" si="2"/>
        <v>1999.03</v>
      </c>
      <c r="E237" s="21"/>
      <c r="F237" s="21"/>
      <c r="G237" s="21"/>
      <c r="H237" s="21"/>
      <c r="I237" s="21"/>
      <c r="J237" s="21"/>
      <c r="K237" s="64">
        <v>1.4410000000000001</v>
      </c>
      <c r="L237" s="64">
        <v>1.1279999999999999</v>
      </c>
      <c r="M237" s="67">
        <v>14.86</v>
      </c>
      <c r="N237" s="64">
        <v>1.4410000000000001</v>
      </c>
      <c r="O237" s="64">
        <v>0.93300000000000005</v>
      </c>
      <c r="P237" s="67">
        <v>13.16</v>
      </c>
      <c r="Q237" s="64">
        <v>1.4410000000000001</v>
      </c>
      <c r="R237" s="64">
        <v>0.93300000000000005</v>
      </c>
      <c r="S237" s="67">
        <v>13.16</v>
      </c>
      <c r="T237" s="42">
        <v>0.43844100000000003</v>
      </c>
      <c r="U237" s="46">
        <v>0.79205199999999998</v>
      </c>
    </row>
    <row r="238" spans="1:21" x14ac:dyDescent="0.2">
      <c r="A238" s="89" t="s">
        <v>19</v>
      </c>
      <c r="B238" s="23">
        <v>1999</v>
      </c>
      <c r="C238" s="23">
        <v>2</v>
      </c>
      <c r="D238" s="21">
        <f t="shared" si="2"/>
        <v>1999.02</v>
      </c>
      <c r="E238" s="21"/>
      <c r="F238" s="21"/>
      <c r="G238" s="21"/>
      <c r="H238" s="21"/>
      <c r="I238" s="21"/>
      <c r="J238" s="21"/>
      <c r="K238" s="64">
        <v>1.474</v>
      </c>
      <c r="L238" s="64">
        <v>1.119</v>
      </c>
      <c r="M238" s="67">
        <v>14.9</v>
      </c>
      <c r="N238" s="64">
        <v>1.474</v>
      </c>
      <c r="O238" s="64">
        <v>0.92400000000000004</v>
      </c>
      <c r="P238" s="67">
        <v>13.2</v>
      </c>
      <c r="Q238" s="64">
        <v>1.474</v>
      </c>
      <c r="R238" s="64">
        <v>0.92400000000000004</v>
      </c>
      <c r="S238" s="67">
        <v>13.2</v>
      </c>
      <c r="T238" s="42">
        <v>0.439884</v>
      </c>
      <c r="U238" s="46">
        <v>0.78658499999999998</v>
      </c>
    </row>
    <row r="239" spans="1:21" x14ac:dyDescent="0.2">
      <c r="A239" s="20" t="s">
        <v>20</v>
      </c>
      <c r="B239" s="23">
        <v>1999</v>
      </c>
      <c r="C239" s="23">
        <v>1</v>
      </c>
      <c r="D239" s="21">
        <f t="shared" si="2"/>
        <v>1999.01</v>
      </c>
      <c r="E239" s="21"/>
      <c r="F239" s="21"/>
      <c r="G239" s="21"/>
      <c r="H239" s="21"/>
      <c r="I239" s="21"/>
      <c r="J239" s="21"/>
      <c r="K239" s="64">
        <v>1.64</v>
      </c>
      <c r="L239" s="64">
        <v>1.232</v>
      </c>
      <c r="M239" s="67">
        <v>16.46</v>
      </c>
      <c r="N239" s="64">
        <v>1.64</v>
      </c>
      <c r="O239" s="64">
        <v>1.0369999999999999</v>
      </c>
      <c r="P239" s="67">
        <v>14.76</v>
      </c>
      <c r="Q239" s="64">
        <v>1.64</v>
      </c>
      <c r="R239" s="64">
        <v>1.0369999999999999</v>
      </c>
      <c r="S239" s="67">
        <v>14.76</v>
      </c>
      <c r="T239" s="42">
        <v>0.42938799999999999</v>
      </c>
      <c r="U239" s="46">
        <v>0.77195199999999997</v>
      </c>
    </row>
    <row r="240" spans="1:21" x14ac:dyDescent="0.2">
      <c r="A240" s="20" t="s">
        <v>21</v>
      </c>
      <c r="B240" s="19">
        <v>1998</v>
      </c>
      <c r="C240" s="23">
        <v>12</v>
      </c>
      <c r="D240" s="21">
        <f t="shared" si="2"/>
        <v>1998.12</v>
      </c>
      <c r="E240" s="21"/>
      <c r="F240" s="21"/>
      <c r="G240" s="21"/>
      <c r="H240" s="21"/>
      <c r="I240" s="21"/>
      <c r="J240" s="21"/>
      <c r="K240" s="64">
        <v>1.653</v>
      </c>
      <c r="L240" s="64">
        <v>1.3620000000000001</v>
      </c>
      <c r="M240" s="67">
        <v>17.64</v>
      </c>
      <c r="N240" s="64">
        <v>1.653</v>
      </c>
      <c r="O240" s="64">
        <v>1.167</v>
      </c>
      <c r="P240" s="67">
        <v>15.94</v>
      </c>
      <c r="Q240" s="64">
        <v>1.653</v>
      </c>
      <c r="R240" s="64">
        <v>1.167</v>
      </c>
      <c r="S240" s="67">
        <v>15.94</v>
      </c>
      <c r="T240" s="42">
        <v>0.44557200000000002</v>
      </c>
      <c r="U240" s="42">
        <v>0.77136400000000005</v>
      </c>
    </row>
    <row r="241" spans="1:21" x14ac:dyDescent="0.2">
      <c r="A241" s="89" t="s">
        <v>22</v>
      </c>
      <c r="B241" s="19">
        <v>1998</v>
      </c>
      <c r="C241" s="23">
        <v>11</v>
      </c>
      <c r="D241" s="21">
        <f t="shared" si="2"/>
        <v>1998.11</v>
      </c>
      <c r="E241" s="21"/>
      <c r="F241" s="21"/>
      <c r="G241" s="21"/>
      <c r="H241" s="21"/>
      <c r="I241" s="21"/>
      <c r="J241" s="21"/>
      <c r="K241" s="64">
        <v>1.9390000000000001</v>
      </c>
      <c r="L241" s="64">
        <v>1.272</v>
      </c>
      <c r="M241" s="67">
        <v>17.850000000000001</v>
      </c>
      <c r="N241" s="64">
        <v>1.9390000000000001</v>
      </c>
      <c r="O241" s="64">
        <v>1.077</v>
      </c>
      <c r="P241" s="67">
        <v>16.149999999999999</v>
      </c>
      <c r="Q241" s="64">
        <v>1.9390000000000001</v>
      </c>
      <c r="R241" s="64">
        <v>1.077</v>
      </c>
      <c r="S241" s="67">
        <v>16.149999999999999</v>
      </c>
      <c r="T241" s="42">
        <v>0.45674999999999999</v>
      </c>
      <c r="U241" s="42">
        <v>0.79469299999999998</v>
      </c>
    </row>
    <row r="242" spans="1:21" x14ac:dyDescent="0.2">
      <c r="A242" s="89" t="s">
        <v>23</v>
      </c>
      <c r="B242" s="19">
        <v>1998</v>
      </c>
      <c r="C242" s="23">
        <v>10</v>
      </c>
      <c r="D242" s="21">
        <f t="shared" si="2"/>
        <v>1998.1</v>
      </c>
      <c r="E242" s="21"/>
      <c r="F242" s="21"/>
      <c r="G242" s="21"/>
      <c r="H242" s="21"/>
      <c r="I242" s="21"/>
      <c r="J242" s="21"/>
      <c r="K242" s="64">
        <v>2.5430000000000001</v>
      </c>
      <c r="L242" s="64">
        <v>1.1180000000000001</v>
      </c>
      <c r="M242" s="67">
        <v>18.64</v>
      </c>
      <c r="N242" s="64">
        <v>2.5430000000000001</v>
      </c>
      <c r="O242" s="64">
        <v>0.92300000000000004</v>
      </c>
      <c r="P242" s="67">
        <v>16.940000000000001</v>
      </c>
      <c r="Q242" s="64">
        <v>2.5430000000000001</v>
      </c>
      <c r="R242" s="64">
        <v>0.92300000000000004</v>
      </c>
      <c r="S242" s="67">
        <v>16.940000000000001</v>
      </c>
      <c r="T242" s="42">
        <v>0.44755800000000001</v>
      </c>
      <c r="U242" s="42">
        <v>0.79554499999999995</v>
      </c>
    </row>
    <row r="243" spans="1:21" x14ac:dyDescent="0.2">
      <c r="A243" s="20" t="s">
        <v>24</v>
      </c>
      <c r="B243" s="19">
        <v>1998</v>
      </c>
      <c r="C243" s="23">
        <v>9</v>
      </c>
      <c r="D243" s="21">
        <f t="shared" si="2"/>
        <v>1998.09</v>
      </c>
      <c r="E243" s="21"/>
      <c r="F243" s="21"/>
      <c r="G243" s="21"/>
      <c r="H243" s="21"/>
      <c r="I243" s="21"/>
      <c r="J243" s="21"/>
      <c r="K243" s="64">
        <v>2.6219999999999999</v>
      </c>
      <c r="L243" s="64">
        <v>0.98299999999999998</v>
      </c>
      <c r="M243" s="67">
        <v>17.73</v>
      </c>
      <c r="N243" s="64">
        <v>2.6219999999999999</v>
      </c>
      <c r="O243" s="64">
        <v>0.78800000000000003</v>
      </c>
      <c r="P243" s="67">
        <v>16.03</v>
      </c>
      <c r="Q243" s="64">
        <v>2.6219999999999999</v>
      </c>
      <c r="R243" s="64">
        <v>0.78800000000000003</v>
      </c>
      <c r="S243" s="67">
        <v>16.03</v>
      </c>
      <c r="T243" s="42">
        <v>0.45352599999999998</v>
      </c>
      <c r="U243" s="42">
        <v>0.79433799999999999</v>
      </c>
    </row>
    <row r="244" spans="1:21" x14ac:dyDescent="0.2">
      <c r="A244" s="89" t="s">
        <v>25</v>
      </c>
      <c r="B244" s="19">
        <v>1998</v>
      </c>
      <c r="C244" s="23">
        <v>8</v>
      </c>
      <c r="D244" s="21">
        <f t="shared" si="2"/>
        <v>1998.08</v>
      </c>
      <c r="E244" s="21"/>
      <c r="F244" s="21"/>
      <c r="G244" s="21"/>
      <c r="H244" s="21"/>
      <c r="I244" s="21"/>
      <c r="J244" s="21"/>
      <c r="K244" s="64">
        <v>2.19</v>
      </c>
      <c r="L244" s="64">
        <v>1.054</v>
      </c>
      <c r="M244" s="67">
        <v>16.84</v>
      </c>
      <c r="N244" s="64">
        <v>2.19</v>
      </c>
      <c r="O244" s="64">
        <v>0.85899999999999999</v>
      </c>
      <c r="P244" s="67">
        <v>15.14</v>
      </c>
      <c r="Q244" s="64">
        <v>2.19</v>
      </c>
      <c r="R244" s="64">
        <v>0.85899999999999999</v>
      </c>
      <c r="S244" s="67">
        <v>15.14</v>
      </c>
      <c r="T244" s="42">
        <v>0.43899100000000002</v>
      </c>
      <c r="U244" s="42">
        <v>0.74500900000000003</v>
      </c>
    </row>
    <row r="245" spans="1:21" x14ac:dyDescent="0.2">
      <c r="A245" s="20" t="s">
        <v>26</v>
      </c>
      <c r="B245" s="19">
        <v>1998</v>
      </c>
      <c r="C245" s="23">
        <v>7</v>
      </c>
      <c r="D245" s="21">
        <f t="shared" si="2"/>
        <v>1998.07</v>
      </c>
      <c r="E245" s="21"/>
      <c r="F245" s="21"/>
      <c r="G245" s="21"/>
      <c r="H245" s="21"/>
      <c r="I245" s="21"/>
      <c r="J245" s="21"/>
      <c r="K245" s="64">
        <v>1.889</v>
      </c>
      <c r="L245" s="64">
        <v>1.0249999999999999</v>
      </c>
      <c r="M245" s="67">
        <v>15.53</v>
      </c>
      <c r="N245" s="64">
        <v>1.889</v>
      </c>
      <c r="O245" s="64">
        <v>0.83</v>
      </c>
      <c r="P245" s="67">
        <v>13.83</v>
      </c>
      <c r="Q245" s="64">
        <v>1.889</v>
      </c>
      <c r="R245" s="64">
        <v>0.83</v>
      </c>
      <c r="S245" s="67">
        <v>13.83</v>
      </c>
      <c r="T245" s="42">
        <v>0.44490099999999999</v>
      </c>
      <c r="U245" s="42">
        <v>0.75008300000000006</v>
      </c>
    </row>
    <row r="246" spans="1:21" x14ac:dyDescent="0.2">
      <c r="A246" s="20" t="s">
        <v>27</v>
      </c>
      <c r="B246" s="19">
        <v>1998</v>
      </c>
      <c r="C246" s="23">
        <v>6</v>
      </c>
      <c r="D246" s="21">
        <f t="shared" si="2"/>
        <v>1998.06</v>
      </c>
      <c r="E246" s="21"/>
      <c r="F246" s="21"/>
      <c r="G246" s="21"/>
      <c r="H246" s="21"/>
      <c r="I246" s="21"/>
      <c r="J246" s="21"/>
      <c r="K246" s="64">
        <v>1.794</v>
      </c>
      <c r="L246" s="64">
        <v>1.008</v>
      </c>
      <c r="M246" s="67">
        <v>15.05</v>
      </c>
      <c r="N246" s="64">
        <v>1.794</v>
      </c>
      <c r="O246" s="64">
        <v>0.81299999999999994</v>
      </c>
      <c r="P246" s="67">
        <v>13.35</v>
      </c>
      <c r="Q246" s="64">
        <v>1.794</v>
      </c>
      <c r="R246" s="64">
        <v>0.81299999999999994</v>
      </c>
      <c r="S246" s="67">
        <v>13.35</v>
      </c>
      <c r="T246" s="42">
        <v>0.44639499999999999</v>
      </c>
      <c r="U246" s="42">
        <v>0.75576100000000002</v>
      </c>
    </row>
    <row r="247" spans="1:21" x14ac:dyDescent="0.2">
      <c r="A247" s="89" t="s">
        <v>2</v>
      </c>
      <c r="B247" s="19">
        <v>1998</v>
      </c>
      <c r="C247" s="23">
        <v>5</v>
      </c>
      <c r="D247" s="21">
        <f t="shared" si="2"/>
        <v>1998.05</v>
      </c>
      <c r="E247" s="21"/>
      <c r="F247" s="21"/>
      <c r="G247" s="21"/>
      <c r="H247" s="21"/>
      <c r="I247" s="21"/>
      <c r="J247" s="21"/>
      <c r="K247" s="64">
        <v>1.5820000000000001</v>
      </c>
      <c r="L247" s="64">
        <v>0.96199999999999997</v>
      </c>
      <c r="M247" s="67">
        <v>13.91</v>
      </c>
      <c r="N247" s="64">
        <v>1.5820000000000001</v>
      </c>
      <c r="O247" s="64">
        <v>0.76700000000000002</v>
      </c>
      <c r="P247" s="67">
        <v>12.21</v>
      </c>
      <c r="Q247" s="64">
        <v>1.5820000000000001</v>
      </c>
      <c r="R247" s="64">
        <v>0.76700000000000002</v>
      </c>
      <c r="S247" s="67">
        <v>12.21</v>
      </c>
      <c r="T247" s="42">
        <v>0.42170299999999999</v>
      </c>
      <c r="U247" s="42">
        <v>0.75889099999999998</v>
      </c>
    </row>
    <row r="248" spans="1:21" x14ac:dyDescent="0.2">
      <c r="A248" s="89" t="s">
        <v>28</v>
      </c>
      <c r="B248" s="19">
        <v>1998</v>
      </c>
      <c r="C248" s="23">
        <v>4</v>
      </c>
      <c r="D248" s="21">
        <f t="shared" si="2"/>
        <v>1998.04</v>
      </c>
      <c r="E248" s="21"/>
      <c r="F248" s="21"/>
      <c r="G248" s="21"/>
      <c r="H248" s="21"/>
      <c r="I248" s="21"/>
      <c r="J248" s="21"/>
      <c r="K248" s="64">
        <v>1.444</v>
      </c>
      <c r="L248" s="64">
        <v>1.0269999999999999</v>
      </c>
      <c r="M248" s="67">
        <v>13.99</v>
      </c>
      <c r="N248" s="64">
        <v>1.444</v>
      </c>
      <c r="O248" s="64">
        <v>0.83199999999999996</v>
      </c>
      <c r="P248" s="67">
        <v>12.29</v>
      </c>
      <c r="Q248" s="64">
        <v>1.444</v>
      </c>
      <c r="R248" s="64">
        <v>0.83199999999999996</v>
      </c>
      <c r="S248" s="67">
        <v>12.29</v>
      </c>
      <c r="T248" s="42">
        <v>0.43742900000000001</v>
      </c>
      <c r="U248" s="42">
        <v>0.77268999999999999</v>
      </c>
    </row>
    <row r="249" spans="1:21" x14ac:dyDescent="0.2">
      <c r="A249" s="20" t="s">
        <v>18</v>
      </c>
      <c r="B249" s="19">
        <v>1998</v>
      </c>
      <c r="C249" s="23">
        <v>3</v>
      </c>
      <c r="D249" s="21">
        <f t="shared" si="2"/>
        <v>1998.03</v>
      </c>
      <c r="E249" s="21"/>
      <c r="F249" s="21"/>
      <c r="G249" s="21"/>
      <c r="H249" s="21"/>
      <c r="I249" s="21"/>
      <c r="J249" s="21"/>
      <c r="K249" s="64">
        <v>1.405</v>
      </c>
      <c r="L249" s="64">
        <v>1.0649999999999999</v>
      </c>
      <c r="M249" s="67">
        <v>14.19</v>
      </c>
      <c r="N249" s="64">
        <v>1.405</v>
      </c>
      <c r="O249" s="64">
        <v>0.87</v>
      </c>
      <c r="P249" s="67">
        <v>12.49</v>
      </c>
      <c r="Q249" s="64">
        <v>1.405</v>
      </c>
      <c r="R249" s="64">
        <v>0.87</v>
      </c>
      <c r="S249" s="67">
        <v>12.49</v>
      </c>
      <c r="T249" s="42">
        <v>0.44009999999999999</v>
      </c>
      <c r="U249" s="42">
        <v>0.79659999999999997</v>
      </c>
    </row>
    <row r="250" spans="1:21" x14ac:dyDescent="0.2">
      <c r="A250" s="89" t="s">
        <v>19</v>
      </c>
      <c r="B250" s="19">
        <v>1998</v>
      </c>
      <c r="C250" s="23">
        <v>2</v>
      </c>
      <c r="D250" s="21">
        <f>B250+(C250/100)</f>
        <v>1998.02</v>
      </c>
      <c r="E250" s="21"/>
      <c r="F250" s="21"/>
      <c r="G250" s="21"/>
      <c r="H250" s="21"/>
      <c r="I250" s="21"/>
      <c r="J250" s="21"/>
      <c r="K250" s="64">
        <v>1.4650000000000001</v>
      </c>
      <c r="L250" s="64">
        <v>1.0900000000000001</v>
      </c>
      <c r="M250" s="67">
        <v>14.61</v>
      </c>
      <c r="N250" s="64">
        <v>1.4650000000000001</v>
      </c>
      <c r="O250" s="64">
        <v>0.89500000000000002</v>
      </c>
      <c r="P250" s="67">
        <v>12.91</v>
      </c>
      <c r="Q250" s="64">
        <v>1.4650000000000001</v>
      </c>
      <c r="R250" s="64">
        <v>0.89500000000000002</v>
      </c>
      <c r="S250" s="67">
        <v>12.91</v>
      </c>
      <c r="T250" s="42">
        <v>0.45080100000000001</v>
      </c>
      <c r="U250" s="42">
        <v>0.80413800000000002</v>
      </c>
    </row>
    <row r="251" spans="1:21" x14ac:dyDescent="0.2">
      <c r="A251" s="20" t="s">
        <v>20</v>
      </c>
      <c r="B251" s="19">
        <v>1998</v>
      </c>
      <c r="C251" s="23">
        <v>1</v>
      </c>
      <c r="D251" s="21">
        <f>B251+(C251/100)</f>
        <v>1998.01</v>
      </c>
      <c r="E251" s="21"/>
      <c r="F251" s="21"/>
      <c r="G251" s="21"/>
      <c r="H251" s="21"/>
      <c r="I251" s="21"/>
      <c r="J251" s="21"/>
      <c r="K251" s="64">
        <v>1.264</v>
      </c>
      <c r="L251" s="64">
        <v>1.1140000000000001</v>
      </c>
      <c r="M251" s="67">
        <v>14.12</v>
      </c>
      <c r="N251" s="64">
        <v>1.264</v>
      </c>
      <c r="O251" s="64">
        <v>0.91900000000000004</v>
      </c>
      <c r="P251" s="67">
        <v>12.42</v>
      </c>
      <c r="Q251" s="64">
        <v>1.264</v>
      </c>
      <c r="R251" s="64">
        <v>0.91900000000000004</v>
      </c>
      <c r="S251" s="67">
        <v>12.42</v>
      </c>
      <c r="T251" s="42">
        <v>0.433421</v>
      </c>
      <c r="U251" s="42">
        <v>0.77722500000000005</v>
      </c>
    </row>
    <row r="252" spans="1:21" x14ac:dyDescent="0.2">
      <c r="A252" s="20" t="s">
        <v>21</v>
      </c>
      <c r="B252" s="19">
        <v>1997</v>
      </c>
      <c r="C252" s="23">
        <v>12</v>
      </c>
      <c r="D252" s="21">
        <f t="shared" ref="D252:D287" si="3">B252+(C252/100)</f>
        <v>1997.12</v>
      </c>
      <c r="E252" s="21"/>
      <c r="F252" s="21"/>
      <c r="G252" s="21"/>
      <c r="H252" s="21"/>
      <c r="I252" s="21"/>
      <c r="J252" s="21"/>
      <c r="K252" s="64">
        <v>1.4470000000000001</v>
      </c>
      <c r="L252" s="64">
        <v>1.089</v>
      </c>
      <c r="M252" s="67">
        <v>14.54</v>
      </c>
      <c r="N252" s="64">
        <v>1.4470000000000001</v>
      </c>
      <c r="O252" s="64">
        <v>0.89400000000000002</v>
      </c>
      <c r="P252" s="67">
        <v>12.84</v>
      </c>
      <c r="Q252" s="64">
        <v>1.4470000000000001</v>
      </c>
      <c r="R252" s="64">
        <v>0.89400000000000002</v>
      </c>
      <c r="S252" s="67">
        <v>12.84</v>
      </c>
      <c r="T252" s="42">
        <v>0.446629</v>
      </c>
      <c r="U252" s="42">
        <v>0.77141499999999996</v>
      </c>
    </row>
    <row r="253" spans="1:21" x14ac:dyDescent="0.2">
      <c r="A253" s="89" t="s">
        <v>22</v>
      </c>
      <c r="B253" s="19">
        <v>1997</v>
      </c>
      <c r="C253" s="23">
        <v>11</v>
      </c>
      <c r="D253" s="21">
        <f t="shared" si="3"/>
        <v>1997.11</v>
      </c>
      <c r="E253" s="21"/>
      <c r="F253" s="21"/>
      <c r="G253" s="21"/>
      <c r="H253" s="21"/>
      <c r="I253" s="21"/>
      <c r="J253" s="21"/>
      <c r="K253" s="64">
        <v>1.5529999999999999</v>
      </c>
      <c r="L253" s="64">
        <v>1.03</v>
      </c>
      <c r="M253" s="67">
        <v>14.4</v>
      </c>
      <c r="N253" s="64">
        <v>1.5529999999999999</v>
      </c>
      <c r="O253" s="64">
        <v>0.83499999999999996</v>
      </c>
      <c r="P253" s="67">
        <v>12.7</v>
      </c>
      <c r="Q253" s="64">
        <v>1.5529999999999999</v>
      </c>
      <c r="R253" s="64">
        <v>0.83499999999999996</v>
      </c>
      <c r="S253" s="67">
        <v>12.7</v>
      </c>
      <c r="T253" s="42">
        <v>0.45098199999999999</v>
      </c>
      <c r="U253" s="42">
        <v>0.78557399999999999</v>
      </c>
    </row>
    <row r="254" spans="1:21" x14ac:dyDescent="0.2">
      <c r="A254" s="89" t="s">
        <v>23</v>
      </c>
      <c r="B254" s="19">
        <v>1997</v>
      </c>
      <c r="C254" s="23">
        <v>10</v>
      </c>
      <c r="D254" s="21">
        <f t="shared" si="3"/>
        <v>1997.1</v>
      </c>
      <c r="E254" s="21"/>
      <c r="F254" s="21"/>
      <c r="G254" s="21"/>
      <c r="H254" s="21"/>
      <c r="I254" s="21"/>
      <c r="J254" s="21"/>
      <c r="K254" s="64">
        <v>1.44</v>
      </c>
      <c r="L254" s="64">
        <v>1.0549999999999999</v>
      </c>
      <c r="M254" s="67">
        <v>14.22</v>
      </c>
      <c r="N254" s="64">
        <v>1.44</v>
      </c>
      <c r="O254" s="64">
        <v>0.86</v>
      </c>
      <c r="P254" s="67">
        <v>12.52</v>
      </c>
      <c r="Q254" s="64">
        <v>1.44</v>
      </c>
      <c r="R254" s="64">
        <v>0.86</v>
      </c>
      <c r="S254" s="67">
        <v>12.52</v>
      </c>
      <c r="T254" s="42">
        <v>0.461366</v>
      </c>
      <c r="U254" s="42">
        <v>0.82233599999999996</v>
      </c>
    </row>
    <row r="255" spans="1:21" x14ac:dyDescent="0.2">
      <c r="A255" s="20" t="s">
        <v>24</v>
      </c>
      <c r="B255" s="19">
        <v>1997</v>
      </c>
      <c r="C255" s="23">
        <v>9</v>
      </c>
      <c r="D255" s="21">
        <f t="shared" si="3"/>
        <v>1997.09</v>
      </c>
      <c r="E255" s="21"/>
      <c r="F255" s="21"/>
      <c r="G255" s="21"/>
      <c r="H255" s="21"/>
      <c r="I255" s="21"/>
      <c r="J255" s="21"/>
      <c r="K255" s="64">
        <v>1.101</v>
      </c>
      <c r="L255" s="64">
        <v>1.0820000000000001</v>
      </c>
      <c r="M255" s="67">
        <v>13.27</v>
      </c>
      <c r="N255" s="64">
        <v>1.101</v>
      </c>
      <c r="O255" s="64">
        <v>0.88700000000000001</v>
      </c>
      <c r="P255" s="67">
        <v>11.57</v>
      </c>
      <c r="Q255" s="64">
        <v>1.101</v>
      </c>
      <c r="R255" s="64">
        <v>0.88700000000000001</v>
      </c>
      <c r="S255" s="67">
        <v>11.57</v>
      </c>
      <c r="T255" s="42">
        <v>0.46234999999999998</v>
      </c>
      <c r="U255" s="42">
        <v>0.82200200000000001</v>
      </c>
    </row>
    <row r="256" spans="1:21" x14ac:dyDescent="0.2">
      <c r="A256" s="89" t="s">
        <v>25</v>
      </c>
      <c r="B256" s="19">
        <v>1997</v>
      </c>
      <c r="C256" s="23">
        <v>8</v>
      </c>
      <c r="D256" s="21">
        <f t="shared" si="3"/>
        <v>1997.08</v>
      </c>
      <c r="E256" s="21"/>
      <c r="F256" s="21"/>
      <c r="G256" s="21"/>
      <c r="H256" s="21"/>
      <c r="I256" s="21"/>
      <c r="J256" s="21"/>
      <c r="K256" s="64">
        <v>1.153</v>
      </c>
      <c r="L256" s="64">
        <v>1.095</v>
      </c>
      <c r="M256" s="67">
        <v>13.56</v>
      </c>
      <c r="N256" s="64">
        <v>1.153</v>
      </c>
      <c r="O256" s="64">
        <v>0.9</v>
      </c>
      <c r="P256" s="67">
        <v>11.86</v>
      </c>
      <c r="Q256" s="64">
        <v>1.153</v>
      </c>
      <c r="R256" s="64">
        <v>0.9</v>
      </c>
      <c r="S256" s="67">
        <v>11.86</v>
      </c>
      <c r="T256" s="42">
        <v>0.44283299999999998</v>
      </c>
      <c r="U256" s="42">
        <v>0.77075899999999997</v>
      </c>
    </row>
    <row r="257" spans="1:21" x14ac:dyDescent="0.2">
      <c r="A257" s="20" t="s">
        <v>26</v>
      </c>
      <c r="B257" s="19">
        <v>1997</v>
      </c>
      <c r="C257" s="23">
        <v>7</v>
      </c>
      <c r="D257" s="21">
        <f t="shared" si="3"/>
        <v>1997.07</v>
      </c>
      <c r="E257" s="21"/>
      <c r="F257" s="21"/>
      <c r="G257" s="21"/>
      <c r="H257" s="21"/>
      <c r="I257" s="21"/>
      <c r="J257" s="21"/>
      <c r="K257" s="64">
        <v>1.1140000000000001</v>
      </c>
      <c r="L257" s="64">
        <v>1.02</v>
      </c>
      <c r="M257" s="67">
        <v>12.78</v>
      </c>
      <c r="N257" s="64">
        <v>1.1140000000000001</v>
      </c>
      <c r="O257" s="64">
        <v>0.82499999999999996</v>
      </c>
      <c r="P257" s="67">
        <v>11.08</v>
      </c>
      <c r="Q257" s="64">
        <v>1.1140000000000001</v>
      </c>
      <c r="R257" s="64">
        <v>0.82499999999999996</v>
      </c>
      <c r="S257" s="67">
        <v>11.08</v>
      </c>
      <c r="T257" s="42">
        <v>0.43997900000000001</v>
      </c>
      <c r="U257" s="42">
        <v>0.76086299999999996</v>
      </c>
    </row>
    <row r="258" spans="1:21" x14ac:dyDescent="0.2">
      <c r="A258" s="20" t="s">
        <v>27</v>
      </c>
      <c r="B258" s="19">
        <v>1997</v>
      </c>
      <c r="C258" s="23">
        <v>6</v>
      </c>
      <c r="D258" s="21">
        <f t="shared" si="3"/>
        <v>1997.06</v>
      </c>
      <c r="E258" s="21"/>
      <c r="F258" s="21"/>
      <c r="G258" s="21"/>
      <c r="H258" s="21"/>
      <c r="I258" s="21"/>
      <c r="J258" s="21"/>
      <c r="K258" s="64">
        <v>1.147</v>
      </c>
      <c r="L258" s="64">
        <v>0.99099999999999999</v>
      </c>
      <c r="M258" s="67">
        <v>12.64</v>
      </c>
      <c r="N258" s="64">
        <v>1.147</v>
      </c>
      <c r="O258" s="64">
        <v>0.79600000000000004</v>
      </c>
      <c r="P258" s="67">
        <v>10.94</v>
      </c>
      <c r="Q258" s="64">
        <v>1.147</v>
      </c>
      <c r="R258" s="64">
        <v>0.79600000000000004</v>
      </c>
      <c r="S258" s="67">
        <v>10.94</v>
      </c>
      <c r="T258" s="42">
        <v>0.383127</v>
      </c>
      <c r="U258" s="42">
        <v>0.69287299999999996</v>
      </c>
    </row>
    <row r="259" spans="1:21" x14ac:dyDescent="0.2">
      <c r="A259" s="89" t="s">
        <v>2</v>
      </c>
      <c r="B259" s="19">
        <v>1997</v>
      </c>
      <c r="C259" s="23">
        <v>5</v>
      </c>
      <c r="D259" s="21">
        <f t="shared" si="3"/>
        <v>1997.05</v>
      </c>
      <c r="E259" s="21"/>
      <c r="F259" s="21"/>
      <c r="G259" s="21"/>
      <c r="H259" s="21"/>
      <c r="I259" s="21"/>
      <c r="J259" s="21"/>
      <c r="K259" s="64">
        <v>1.008</v>
      </c>
      <c r="L259" s="64">
        <v>1.0589999999999999</v>
      </c>
      <c r="M259" s="67">
        <v>12.74</v>
      </c>
      <c r="N259" s="64">
        <v>1.008</v>
      </c>
      <c r="O259" s="64">
        <v>0.86399999999999999</v>
      </c>
      <c r="P259" s="67">
        <v>11.04</v>
      </c>
      <c r="Q259" s="64">
        <v>1.008</v>
      </c>
      <c r="R259" s="64">
        <v>0.86399999999999999</v>
      </c>
      <c r="S259" s="67">
        <v>11.04</v>
      </c>
      <c r="T259" s="42">
        <v>0.37320199999999998</v>
      </c>
      <c r="U259" s="42">
        <v>0.69426699999999997</v>
      </c>
    </row>
    <row r="260" spans="1:21" x14ac:dyDescent="0.2">
      <c r="A260" s="89" t="s">
        <v>28</v>
      </c>
      <c r="B260" s="19">
        <v>1997</v>
      </c>
      <c r="C260" s="23">
        <v>4</v>
      </c>
      <c r="D260" s="21">
        <f t="shared" si="3"/>
        <v>1997.04</v>
      </c>
      <c r="E260" s="21"/>
      <c r="F260" s="21"/>
      <c r="G260" s="21"/>
      <c r="H260" s="21"/>
      <c r="I260" s="21"/>
      <c r="J260" s="21"/>
      <c r="K260" s="64">
        <v>1.075</v>
      </c>
      <c r="L260" s="64">
        <v>1.0960000000000001</v>
      </c>
      <c r="M260" s="67">
        <v>13.3</v>
      </c>
      <c r="N260" s="64">
        <v>1.075</v>
      </c>
      <c r="O260" s="64">
        <v>0.90100000000000002</v>
      </c>
      <c r="P260" s="67">
        <v>11.6</v>
      </c>
      <c r="Q260" s="64">
        <v>1.075</v>
      </c>
      <c r="R260" s="64">
        <v>0.90100000000000002</v>
      </c>
      <c r="S260" s="67">
        <v>11.6</v>
      </c>
      <c r="T260" s="42">
        <v>0.38439999999999996</v>
      </c>
      <c r="U260" s="42">
        <v>0.7026</v>
      </c>
    </row>
    <row r="261" spans="1:21" x14ac:dyDescent="0.2">
      <c r="A261" s="20" t="s">
        <v>18</v>
      </c>
      <c r="B261" s="19">
        <v>1997</v>
      </c>
      <c r="C261" s="23">
        <v>3</v>
      </c>
      <c r="D261" s="21">
        <f t="shared" si="3"/>
        <v>1997.03</v>
      </c>
      <c r="E261" s="21"/>
      <c r="F261" s="21"/>
      <c r="G261" s="21"/>
      <c r="H261" s="21"/>
      <c r="I261" s="21"/>
      <c r="J261" s="21"/>
      <c r="K261" s="64">
        <v>1.1279999999999999</v>
      </c>
      <c r="L261" s="64">
        <v>1.1080000000000001</v>
      </c>
      <c r="M261" s="67">
        <v>13.59</v>
      </c>
      <c r="N261" s="64">
        <v>1.1279999999999999</v>
      </c>
      <c r="O261" s="64">
        <v>0.91300000000000003</v>
      </c>
      <c r="P261" s="67">
        <v>11.89</v>
      </c>
      <c r="Q261" s="64">
        <v>1.1279999999999999</v>
      </c>
      <c r="R261" s="64">
        <v>0.91300000000000003</v>
      </c>
      <c r="S261" s="67">
        <v>11.89</v>
      </c>
      <c r="T261" s="42">
        <v>0.38640000000000002</v>
      </c>
      <c r="U261" s="42">
        <v>0.70889999999999997</v>
      </c>
    </row>
    <row r="262" spans="1:21" x14ac:dyDescent="0.2">
      <c r="A262" s="89" t="s">
        <v>19</v>
      </c>
      <c r="B262" s="19">
        <v>1997</v>
      </c>
      <c r="C262" s="23">
        <v>2</v>
      </c>
      <c r="D262" s="21">
        <f t="shared" si="3"/>
        <v>1997.02</v>
      </c>
      <c r="E262" s="21"/>
      <c r="F262" s="21"/>
      <c r="G262" s="21"/>
      <c r="H262" s="21"/>
      <c r="I262" s="21"/>
      <c r="J262" s="21"/>
      <c r="K262" s="64">
        <v>1.069</v>
      </c>
      <c r="L262" s="64">
        <v>1.1200000000000001</v>
      </c>
      <c r="M262" s="67">
        <v>13.49</v>
      </c>
      <c r="N262" s="64">
        <v>1.069</v>
      </c>
      <c r="O262" s="64">
        <v>0.92500000000000004</v>
      </c>
      <c r="P262" s="67">
        <v>11.79</v>
      </c>
      <c r="Q262" s="64">
        <v>1.069</v>
      </c>
      <c r="R262" s="64">
        <v>0.92500000000000004</v>
      </c>
      <c r="S262" s="67">
        <v>11.79</v>
      </c>
      <c r="T262" s="42">
        <v>0.38670000000000004</v>
      </c>
      <c r="U262" s="42">
        <v>0.71069999999999989</v>
      </c>
    </row>
    <row r="263" spans="1:21" x14ac:dyDescent="0.2">
      <c r="A263" s="20" t="s">
        <v>20</v>
      </c>
      <c r="B263" s="19">
        <v>1997</v>
      </c>
      <c r="C263" s="23">
        <v>1</v>
      </c>
      <c r="D263" s="21">
        <f t="shared" si="3"/>
        <v>1997.01</v>
      </c>
      <c r="E263" s="21"/>
      <c r="F263" s="21"/>
      <c r="G263" s="21"/>
      <c r="H263" s="21"/>
      <c r="I263" s="21"/>
      <c r="J263" s="21"/>
      <c r="K263" s="64">
        <v>1.0169999999999999</v>
      </c>
      <c r="L263" s="64">
        <v>1.1930000000000001</v>
      </c>
      <c r="M263" s="67">
        <v>13.94</v>
      </c>
      <c r="N263" s="64">
        <v>1.0169999999999999</v>
      </c>
      <c r="O263" s="64">
        <v>0.998</v>
      </c>
      <c r="P263" s="67">
        <v>12.24</v>
      </c>
      <c r="Q263" s="64">
        <v>1.0169999999999999</v>
      </c>
      <c r="R263" s="64">
        <v>0.998</v>
      </c>
      <c r="S263" s="67">
        <v>12.24</v>
      </c>
      <c r="T263" s="42">
        <v>0.3856</v>
      </c>
      <c r="U263" s="42">
        <v>0.72140000000000004</v>
      </c>
    </row>
    <row r="264" spans="1:21" x14ac:dyDescent="0.2">
      <c r="A264" s="20" t="s">
        <v>21</v>
      </c>
      <c r="B264" s="19">
        <v>1996</v>
      </c>
      <c r="C264" s="23">
        <v>12</v>
      </c>
      <c r="D264" s="21">
        <f t="shared" si="3"/>
        <v>1996.12</v>
      </c>
      <c r="E264" s="21"/>
      <c r="F264" s="21"/>
      <c r="G264" s="21"/>
      <c r="H264" s="21"/>
      <c r="I264" s="21"/>
      <c r="J264" s="21"/>
      <c r="K264" s="64">
        <v>0.91</v>
      </c>
      <c r="L264" s="64">
        <v>1.218</v>
      </c>
      <c r="M264" s="67">
        <v>13.78</v>
      </c>
      <c r="N264" s="64">
        <v>0.91</v>
      </c>
      <c r="O264" s="64">
        <v>1.0229999999999999</v>
      </c>
      <c r="P264" s="67">
        <v>12.09</v>
      </c>
      <c r="Q264" s="64">
        <v>0.91</v>
      </c>
      <c r="R264" s="64">
        <v>1.0229999999999999</v>
      </c>
      <c r="S264" s="67">
        <v>12.09</v>
      </c>
      <c r="T264" s="42">
        <v>0.3826</v>
      </c>
      <c r="U264" s="42">
        <v>0.68689999999999996</v>
      </c>
    </row>
    <row r="265" spans="1:21" x14ac:dyDescent="0.2">
      <c r="A265" s="89" t="s">
        <v>22</v>
      </c>
      <c r="B265" s="19">
        <v>1996</v>
      </c>
      <c r="C265" s="23">
        <v>11</v>
      </c>
      <c r="D265" s="21">
        <f t="shared" si="3"/>
        <v>1996.11</v>
      </c>
      <c r="E265" s="21"/>
      <c r="F265" s="21"/>
      <c r="G265" s="21"/>
      <c r="H265" s="21"/>
      <c r="I265" s="21"/>
      <c r="J265" s="21"/>
      <c r="K265" s="64">
        <v>0.97499999999999998</v>
      </c>
      <c r="L265" s="64">
        <v>1.2649999999999999</v>
      </c>
      <c r="M265" s="67">
        <v>14.42</v>
      </c>
      <c r="N265" s="64">
        <v>0.97499999999999998</v>
      </c>
      <c r="O265" s="64">
        <v>1.07</v>
      </c>
      <c r="P265" s="67">
        <v>12.72</v>
      </c>
      <c r="Q265" s="64">
        <v>0.97499999999999998</v>
      </c>
      <c r="R265" s="64">
        <v>1.07</v>
      </c>
      <c r="S265" s="67">
        <v>12.72</v>
      </c>
      <c r="T265" s="42">
        <v>0.39219999999999999</v>
      </c>
      <c r="U265" s="42">
        <v>0.7208</v>
      </c>
    </row>
    <row r="266" spans="1:21" x14ac:dyDescent="0.2">
      <c r="A266" s="89" t="s">
        <v>23</v>
      </c>
      <c r="B266" s="19">
        <v>1996</v>
      </c>
      <c r="C266" s="23">
        <v>10</v>
      </c>
      <c r="D266" s="21">
        <f t="shared" si="3"/>
        <v>1996.1</v>
      </c>
      <c r="E266" s="21"/>
      <c r="F266" s="21"/>
      <c r="G266" s="21"/>
      <c r="H266" s="21"/>
      <c r="I266" s="21"/>
      <c r="J266" s="21"/>
      <c r="K266" s="64">
        <v>1.5229999999999999</v>
      </c>
      <c r="L266" s="64">
        <v>1.292</v>
      </c>
      <c r="M266" s="67">
        <v>16.57</v>
      </c>
      <c r="N266" s="64">
        <v>1.5229999999999999</v>
      </c>
      <c r="O266" s="64">
        <v>1.097</v>
      </c>
      <c r="P266" s="67">
        <v>14.87</v>
      </c>
      <c r="Q266" s="64">
        <v>1.5229999999999999</v>
      </c>
      <c r="R266" s="64">
        <v>1.097</v>
      </c>
      <c r="S266" s="67">
        <v>14.87</v>
      </c>
      <c r="T266" s="42">
        <v>0.43059999999999998</v>
      </c>
      <c r="U266" s="42">
        <v>0.77280000000000004</v>
      </c>
    </row>
    <row r="267" spans="1:21" x14ac:dyDescent="0.2">
      <c r="A267" s="20" t="s">
        <v>24</v>
      </c>
      <c r="B267" s="19">
        <v>1996</v>
      </c>
      <c r="C267" s="23">
        <v>9</v>
      </c>
      <c r="D267" s="21">
        <f t="shared" si="3"/>
        <v>1996.09</v>
      </c>
      <c r="E267" s="21"/>
      <c r="F267" s="21"/>
      <c r="G267" s="21"/>
      <c r="H267" s="21"/>
      <c r="I267" s="21"/>
      <c r="J267" s="21"/>
      <c r="K267" s="64">
        <v>1.589</v>
      </c>
      <c r="L267" s="64">
        <v>1.2869999999999999</v>
      </c>
      <c r="M267" s="67">
        <v>16.760000000000002</v>
      </c>
      <c r="N267" s="64">
        <v>1.589</v>
      </c>
      <c r="O267" s="64">
        <v>1.0920000000000001</v>
      </c>
      <c r="P267" s="67">
        <v>15.06</v>
      </c>
      <c r="Q267" s="64">
        <v>1.589</v>
      </c>
      <c r="R267" s="64">
        <v>1.0920000000000001</v>
      </c>
      <c r="S267" s="67">
        <v>15.06</v>
      </c>
      <c r="T267" s="42">
        <v>0.41249999999999998</v>
      </c>
      <c r="U267" s="42">
        <v>0.74819999999999998</v>
      </c>
    </row>
    <row r="268" spans="1:21" x14ac:dyDescent="0.2">
      <c r="A268" s="89" t="s">
        <v>25</v>
      </c>
      <c r="B268" s="19">
        <v>1996</v>
      </c>
      <c r="C268" s="23">
        <v>8</v>
      </c>
      <c r="D268" s="21">
        <f t="shared" si="3"/>
        <v>1996.08</v>
      </c>
      <c r="E268" s="21"/>
      <c r="F268" s="21"/>
      <c r="G268" s="21"/>
      <c r="H268" s="21"/>
      <c r="I268" s="21"/>
      <c r="J268" s="21"/>
      <c r="K268" s="64">
        <v>1.583</v>
      </c>
      <c r="L268" s="64">
        <v>1.258</v>
      </c>
      <c r="M268" s="67">
        <v>16.489999999999998</v>
      </c>
      <c r="N268" s="64">
        <v>1.583</v>
      </c>
      <c r="O268" s="64">
        <v>1.0629999999999999</v>
      </c>
      <c r="P268" s="67">
        <v>14.79</v>
      </c>
      <c r="Q268" s="64">
        <v>1.583</v>
      </c>
      <c r="R268" s="64">
        <v>1.0629999999999999</v>
      </c>
      <c r="S268" s="67">
        <v>14.79</v>
      </c>
      <c r="T268" s="42">
        <v>0.41099999999999998</v>
      </c>
      <c r="U268" s="42">
        <v>0.71719999999999995</v>
      </c>
    </row>
    <row r="269" spans="1:21" x14ac:dyDescent="0.2">
      <c r="A269" s="20" t="s">
        <v>26</v>
      </c>
      <c r="B269" s="19">
        <v>1996</v>
      </c>
      <c r="C269" s="23">
        <v>7</v>
      </c>
      <c r="D269" s="21">
        <f t="shared" si="3"/>
        <v>1996.07</v>
      </c>
      <c r="E269" s="21"/>
      <c r="F269" s="21"/>
      <c r="G269" s="21"/>
      <c r="H269" s="21"/>
      <c r="I269" s="21"/>
      <c r="J269" s="21"/>
      <c r="K269" s="64">
        <v>1.375</v>
      </c>
      <c r="L269" s="64">
        <v>1.1819999999999999</v>
      </c>
      <c r="M269" s="67">
        <v>15.1</v>
      </c>
      <c r="N269" s="64">
        <v>1.375</v>
      </c>
      <c r="O269" s="64">
        <v>0.98699999999999999</v>
      </c>
      <c r="P269" s="67">
        <v>13.4</v>
      </c>
      <c r="Q269" s="64">
        <v>1.375</v>
      </c>
      <c r="R269" s="64">
        <v>0.98699999999999999</v>
      </c>
      <c r="S269" s="67">
        <v>13.4</v>
      </c>
      <c r="T269" s="42">
        <v>0.39489999999999997</v>
      </c>
      <c r="U269" s="42">
        <v>0.70220000000000005</v>
      </c>
    </row>
    <row r="270" spans="1:21" x14ac:dyDescent="0.2">
      <c r="A270" s="20" t="s">
        <v>27</v>
      </c>
      <c r="B270" s="19">
        <v>1996</v>
      </c>
      <c r="C270" s="23">
        <v>6</v>
      </c>
      <c r="D270" s="21">
        <f t="shared" si="3"/>
        <v>1996.06</v>
      </c>
      <c r="E270" s="21"/>
      <c r="F270" s="21"/>
      <c r="G270" s="21"/>
      <c r="H270" s="21"/>
      <c r="I270" s="21"/>
      <c r="J270" s="21"/>
      <c r="K270" s="64">
        <v>1.28</v>
      </c>
      <c r="L270" s="64">
        <v>1.171</v>
      </c>
      <c r="M270" s="67">
        <v>14.67</v>
      </c>
      <c r="N270" s="64">
        <v>1.28</v>
      </c>
      <c r="O270" s="64">
        <v>0.97599999999999998</v>
      </c>
      <c r="P270" s="67">
        <v>12.97</v>
      </c>
      <c r="Q270" s="64">
        <v>1.28</v>
      </c>
      <c r="R270" s="64">
        <v>0.97599999999999998</v>
      </c>
      <c r="S270" s="67">
        <v>12.97</v>
      </c>
      <c r="T270" s="42">
        <v>0.37459999999999999</v>
      </c>
      <c r="U270" s="42">
        <v>0.66959999999999997</v>
      </c>
    </row>
    <row r="271" spans="1:21" x14ac:dyDescent="0.2">
      <c r="A271" s="89" t="s">
        <v>2</v>
      </c>
      <c r="B271" s="19">
        <v>1996</v>
      </c>
      <c r="C271" s="23">
        <v>5</v>
      </c>
      <c r="D271" s="21">
        <f t="shared" si="3"/>
        <v>1996.05</v>
      </c>
      <c r="E271" s="21"/>
      <c r="F271" s="21"/>
      <c r="G271" s="21"/>
      <c r="H271" s="21"/>
      <c r="I271" s="21"/>
      <c r="J271" s="21"/>
      <c r="K271" s="64">
        <v>0.92800000000000005</v>
      </c>
      <c r="L271" s="64">
        <v>1.2210000000000001</v>
      </c>
      <c r="M271" s="67">
        <v>13.87</v>
      </c>
      <c r="N271" s="64">
        <v>0.92800000000000005</v>
      </c>
      <c r="O271" s="64">
        <v>1.026</v>
      </c>
      <c r="P271" s="67">
        <v>12.17</v>
      </c>
      <c r="Q271" s="64">
        <v>0.92800000000000005</v>
      </c>
      <c r="R271" s="64">
        <v>1.026</v>
      </c>
      <c r="S271" s="67">
        <v>12.17</v>
      </c>
      <c r="T271" s="42">
        <v>0.39250000000000002</v>
      </c>
      <c r="U271" s="42">
        <v>0.72130000000000005</v>
      </c>
    </row>
    <row r="272" spans="1:21" x14ac:dyDescent="0.2">
      <c r="A272" s="89" t="s">
        <v>28</v>
      </c>
      <c r="B272" s="19">
        <v>1996</v>
      </c>
      <c r="C272" s="23">
        <v>4</v>
      </c>
      <c r="D272" s="21">
        <f t="shared" si="3"/>
        <v>1996.04</v>
      </c>
      <c r="E272" s="21"/>
      <c r="F272" s="21"/>
      <c r="G272" s="21"/>
      <c r="H272" s="21"/>
      <c r="I272" s="21"/>
      <c r="J272" s="21"/>
      <c r="K272" s="64">
        <v>0.77500000000000002</v>
      </c>
      <c r="L272" s="64">
        <v>1.216</v>
      </c>
      <c r="M272" s="67">
        <v>13.29</v>
      </c>
      <c r="N272" s="64">
        <v>0.77500000000000002</v>
      </c>
      <c r="O272" s="64">
        <v>1.0209999999999999</v>
      </c>
      <c r="P272" s="67">
        <v>11.59</v>
      </c>
      <c r="Q272" s="64">
        <v>0.77500000000000002</v>
      </c>
      <c r="R272" s="64">
        <v>1.0209999999999999</v>
      </c>
      <c r="S272" s="67">
        <v>11.59</v>
      </c>
      <c r="T272" s="42">
        <v>0.3967</v>
      </c>
      <c r="U272" s="42">
        <v>0.71850000000000003</v>
      </c>
    </row>
    <row r="273" spans="1:21" x14ac:dyDescent="0.2">
      <c r="A273" s="20" t="s">
        <v>18</v>
      </c>
      <c r="B273" s="19">
        <v>1996</v>
      </c>
      <c r="C273" s="23">
        <v>3</v>
      </c>
      <c r="D273" s="21">
        <f t="shared" si="3"/>
        <v>1996.03</v>
      </c>
      <c r="E273" s="21"/>
      <c r="F273" s="21"/>
      <c r="G273" s="21"/>
      <c r="H273" s="21"/>
      <c r="I273" s="21"/>
      <c r="J273" s="21"/>
      <c r="K273" s="64">
        <v>0.76900000000000002</v>
      </c>
      <c r="L273" s="64">
        <v>1.202</v>
      </c>
      <c r="M273" s="67">
        <v>13.15</v>
      </c>
      <c r="N273" s="64">
        <v>0.76900000000000002</v>
      </c>
      <c r="O273" s="64">
        <v>1.0069999999999999</v>
      </c>
      <c r="P273" s="67">
        <v>11.45</v>
      </c>
      <c r="Q273" s="64">
        <v>0.76900000000000002</v>
      </c>
      <c r="R273" s="64">
        <v>1.0069999999999999</v>
      </c>
      <c r="S273" s="67">
        <v>11.45</v>
      </c>
      <c r="T273" s="42">
        <v>0.39300000000000002</v>
      </c>
      <c r="U273" s="42">
        <v>0.71719999999999995</v>
      </c>
    </row>
    <row r="274" spans="1:21" x14ac:dyDescent="0.2">
      <c r="A274" s="89" t="s">
        <v>19</v>
      </c>
      <c r="B274" s="19">
        <v>1996</v>
      </c>
      <c r="C274" s="23">
        <v>2</v>
      </c>
      <c r="D274" s="21">
        <f t="shared" si="3"/>
        <v>1996.02</v>
      </c>
      <c r="E274" s="21"/>
      <c r="F274" s="21"/>
      <c r="G274" s="21"/>
      <c r="H274" s="21"/>
      <c r="I274" s="21"/>
      <c r="J274" s="21"/>
      <c r="K274" s="64">
        <v>0.77300000000000002</v>
      </c>
      <c r="L274" s="64">
        <v>1.2070000000000001</v>
      </c>
      <c r="M274" s="67">
        <v>13.21</v>
      </c>
      <c r="N274" s="64">
        <v>0.77300000000000002</v>
      </c>
      <c r="O274" s="64">
        <v>1.012</v>
      </c>
      <c r="P274" s="67">
        <v>11.51</v>
      </c>
      <c r="Q274" s="64">
        <v>0.77300000000000002</v>
      </c>
      <c r="R274" s="64">
        <v>1.012</v>
      </c>
      <c r="S274" s="67">
        <v>11.51</v>
      </c>
      <c r="T274" s="42">
        <v>0.4118</v>
      </c>
      <c r="U274" s="42">
        <v>0.74460000000000004</v>
      </c>
    </row>
    <row r="275" spans="1:21" x14ac:dyDescent="0.2">
      <c r="A275" s="20" t="s">
        <v>20</v>
      </c>
      <c r="B275" s="19">
        <v>1996</v>
      </c>
      <c r="C275" s="23">
        <v>1</v>
      </c>
      <c r="D275" s="21">
        <f t="shared" si="3"/>
        <v>1996.01</v>
      </c>
      <c r="E275" s="21"/>
      <c r="F275" s="21"/>
      <c r="G275" s="21"/>
      <c r="H275" s="21"/>
      <c r="I275" s="21"/>
      <c r="J275" s="21"/>
      <c r="K275" s="64">
        <v>0.876</v>
      </c>
      <c r="L275" s="64">
        <v>1.198</v>
      </c>
      <c r="M275" s="67">
        <v>13.49</v>
      </c>
      <c r="N275" s="64">
        <v>0.876</v>
      </c>
      <c r="O275" s="64">
        <v>1.0029999999999999</v>
      </c>
      <c r="P275" s="67">
        <v>11.79</v>
      </c>
      <c r="Q275" s="64">
        <v>0.876</v>
      </c>
      <c r="R275" s="64">
        <v>1.0029999999999999</v>
      </c>
      <c r="S275" s="67">
        <v>11.79</v>
      </c>
      <c r="T275" s="42">
        <v>0.40679999999999999</v>
      </c>
      <c r="U275" s="42">
        <v>0.74139999999999995</v>
      </c>
    </row>
    <row r="276" spans="1:21" x14ac:dyDescent="0.2">
      <c r="A276" s="20" t="s">
        <v>21</v>
      </c>
      <c r="B276" s="19">
        <v>1995</v>
      </c>
      <c r="C276" s="23">
        <v>12</v>
      </c>
      <c r="D276" s="21">
        <f t="shared" si="3"/>
        <v>1995.12</v>
      </c>
      <c r="E276" s="21"/>
      <c r="F276" s="21"/>
      <c r="G276" s="21"/>
      <c r="H276" s="21"/>
      <c r="I276" s="21"/>
      <c r="J276" s="21"/>
      <c r="K276" s="64">
        <v>0.879</v>
      </c>
      <c r="L276" s="64">
        <v>1.198</v>
      </c>
      <c r="M276" s="67">
        <v>13.5</v>
      </c>
      <c r="N276" s="64">
        <v>0.879</v>
      </c>
      <c r="O276" s="64">
        <v>1.0029999999999999</v>
      </c>
      <c r="P276" s="67">
        <v>11.8</v>
      </c>
      <c r="Q276" s="64">
        <v>0.879</v>
      </c>
      <c r="R276" s="64">
        <v>1.0029999999999999</v>
      </c>
      <c r="S276" s="67">
        <v>11.8</v>
      </c>
      <c r="T276" s="42">
        <v>0.38900000000000001</v>
      </c>
      <c r="U276" s="42">
        <v>0.69479999999999997</v>
      </c>
    </row>
    <row r="277" spans="1:21" x14ac:dyDescent="0.2">
      <c r="A277" s="89" t="s">
        <v>22</v>
      </c>
      <c r="B277" s="19">
        <v>1995</v>
      </c>
      <c r="C277" s="23">
        <v>11</v>
      </c>
      <c r="D277" s="21">
        <f t="shared" si="3"/>
        <v>1995.11</v>
      </c>
      <c r="E277" s="21"/>
      <c r="F277" s="21"/>
      <c r="G277" s="21"/>
      <c r="H277" s="21"/>
      <c r="I277" s="21"/>
      <c r="J277" s="21"/>
      <c r="K277" s="64">
        <v>1.087</v>
      </c>
      <c r="L277" s="64">
        <v>1.1279999999999999</v>
      </c>
      <c r="M277" s="67">
        <v>13.62</v>
      </c>
      <c r="N277" s="64">
        <v>1.087</v>
      </c>
      <c r="O277" s="64">
        <v>0.93300000000000005</v>
      </c>
      <c r="P277" s="67">
        <v>11.92</v>
      </c>
      <c r="Q277" s="64">
        <v>1.087</v>
      </c>
      <c r="R277" s="64">
        <v>0.93300000000000005</v>
      </c>
      <c r="S277" s="67">
        <v>11.92</v>
      </c>
      <c r="T277" s="42">
        <v>0.4194</v>
      </c>
      <c r="U277" s="42">
        <v>0.75249999999999995</v>
      </c>
    </row>
    <row r="278" spans="1:21" x14ac:dyDescent="0.2">
      <c r="A278" s="89" t="s">
        <v>23</v>
      </c>
      <c r="B278" s="19">
        <v>1995</v>
      </c>
      <c r="C278" s="23">
        <v>10</v>
      </c>
      <c r="D278" s="21">
        <f t="shared" si="3"/>
        <v>1995.1</v>
      </c>
      <c r="E278" s="21"/>
      <c r="F278" s="21"/>
      <c r="G278" s="21"/>
      <c r="H278" s="21"/>
      <c r="I278" s="21"/>
      <c r="J278" s="21"/>
      <c r="K278" s="64">
        <v>1.0189999999999999</v>
      </c>
      <c r="L278" s="64">
        <v>1.1359999999999999</v>
      </c>
      <c r="M278" s="67">
        <v>13.45</v>
      </c>
      <c r="N278" s="64">
        <v>1.0189999999999999</v>
      </c>
      <c r="O278" s="64">
        <v>0.94099999999999995</v>
      </c>
      <c r="P278" s="67">
        <v>11.75</v>
      </c>
      <c r="Q278" s="64">
        <v>1.0189999999999999</v>
      </c>
      <c r="R278" s="64">
        <v>0.94099999999999995</v>
      </c>
      <c r="S278" s="67">
        <v>11.75</v>
      </c>
      <c r="T278" s="42">
        <v>0.42849999999999999</v>
      </c>
      <c r="U278" s="42">
        <v>0.76270000000000004</v>
      </c>
    </row>
    <row r="279" spans="1:21" x14ac:dyDescent="0.2">
      <c r="A279" s="20" t="s">
        <v>24</v>
      </c>
      <c r="B279" s="19">
        <v>1995</v>
      </c>
      <c r="C279" s="23">
        <v>9</v>
      </c>
      <c r="D279" s="21">
        <f t="shared" si="3"/>
        <v>1995.09</v>
      </c>
      <c r="E279" s="21"/>
      <c r="F279" s="21"/>
      <c r="G279" s="21"/>
      <c r="H279" s="21"/>
      <c r="I279" s="21"/>
      <c r="J279" s="21"/>
      <c r="K279" s="64">
        <v>0.873</v>
      </c>
      <c r="L279" s="64">
        <v>1.135</v>
      </c>
      <c r="M279" s="67">
        <v>12.93</v>
      </c>
      <c r="N279" s="64">
        <v>0.873</v>
      </c>
      <c r="O279" s="64">
        <v>0.94</v>
      </c>
      <c r="P279" s="67">
        <v>11.23</v>
      </c>
      <c r="Q279" s="64">
        <v>0.873</v>
      </c>
      <c r="R279" s="64">
        <v>0.94</v>
      </c>
      <c r="S279" s="67">
        <v>11.23</v>
      </c>
      <c r="T279" s="42">
        <v>0.41299999999999998</v>
      </c>
      <c r="U279" s="42">
        <v>0.74119999999999997</v>
      </c>
    </row>
    <row r="280" spans="1:21" x14ac:dyDescent="0.2">
      <c r="A280" s="89" t="s">
        <v>25</v>
      </c>
      <c r="B280" s="19">
        <v>1995</v>
      </c>
      <c r="C280" s="23">
        <v>8</v>
      </c>
      <c r="D280" s="21">
        <f t="shared" si="3"/>
        <v>1995.08</v>
      </c>
      <c r="E280" s="21"/>
      <c r="F280" s="21"/>
      <c r="G280" s="21"/>
      <c r="H280" s="21"/>
      <c r="I280" s="21"/>
      <c r="J280" s="21"/>
      <c r="K280" s="64">
        <v>0.85499999999999998</v>
      </c>
      <c r="L280" s="64">
        <v>1.1100000000000001</v>
      </c>
      <c r="M280" s="67">
        <v>12.65</v>
      </c>
      <c r="N280" s="64">
        <v>0.85499999999999998</v>
      </c>
      <c r="O280" s="64">
        <v>0.91500000000000004</v>
      </c>
      <c r="P280" s="67">
        <v>10.95</v>
      </c>
      <c r="Q280" s="64">
        <v>0.85499999999999998</v>
      </c>
      <c r="R280" s="64">
        <v>0.91500000000000004</v>
      </c>
      <c r="S280" s="67">
        <v>10.95</v>
      </c>
    </row>
    <row r="281" spans="1:21" x14ac:dyDescent="0.2">
      <c r="A281" s="20" t="s">
        <v>26</v>
      </c>
      <c r="B281" s="19">
        <v>1995</v>
      </c>
      <c r="C281" s="23">
        <v>7</v>
      </c>
      <c r="D281" s="21">
        <f t="shared" si="3"/>
        <v>1995.07</v>
      </c>
      <c r="E281" s="21"/>
      <c r="F281" s="21"/>
      <c r="G281" s="21"/>
      <c r="H281" s="21"/>
      <c r="I281" s="21"/>
      <c r="J281" s="21"/>
      <c r="K281" s="64">
        <v>0.80500000000000005</v>
      </c>
      <c r="L281" s="64">
        <v>1.1040000000000001</v>
      </c>
      <c r="M281" s="67">
        <v>12.42</v>
      </c>
      <c r="N281" s="64">
        <v>0.80500000000000005</v>
      </c>
      <c r="O281" s="64">
        <v>0.90900000000000003</v>
      </c>
      <c r="P281" s="67">
        <v>10.72</v>
      </c>
      <c r="Q281" s="64">
        <v>0.80500000000000005</v>
      </c>
      <c r="R281" s="64">
        <v>0.90900000000000003</v>
      </c>
      <c r="S281" s="67">
        <v>10.72</v>
      </c>
      <c r="T281" s="42">
        <v>0.38929999999999998</v>
      </c>
      <c r="U281" s="42">
        <v>0.68440000000000001</v>
      </c>
    </row>
    <row r="282" spans="1:21" x14ac:dyDescent="0.2">
      <c r="A282" s="20" t="s">
        <v>27</v>
      </c>
      <c r="B282" s="19">
        <v>1995</v>
      </c>
      <c r="C282" s="23">
        <v>6</v>
      </c>
      <c r="D282" s="21">
        <f t="shared" si="3"/>
        <v>1995.06</v>
      </c>
      <c r="E282" s="21"/>
      <c r="F282" s="21"/>
      <c r="G282" s="21"/>
      <c r="H282" s="21"/>
      <c r="I282" s="21"/>
      <c r="J282" s="21"/>
      <c r="K282" s="64">
        <v>0.76500000000000001</v>
      </c>
      <c r="L282" s="64">
        <v>1.117</v>
      </c>
      <c r="M282" s="67">
        <v>12.4</v>
      </c>
      <c r="N282" s="64">
        <v>0.76500000000000001</v>
      </c>
      <c r="O282" s="64">
        <v>0.92200000000000004</v>
      </c>
      <c r="P282" s="67">
        <v>10.7</v>
      </c>
      <c r="Q282" s="64">
        <v>0.76500000000000001</v>
      </c>
      <c r="R282" s="64">
        <v>0.92200000000000004</v>
      </c>
      <c r="S282" s="67">
        <v>10.7</v>
      </c>
      <c r="T282" s="42">
        <v>0.41010000000000002</v>
      </c>
      <c r="U282" s="42">
        <v>0.72260000000000002</v>
      </c>
    </row>
    <row r="283" spans="1:21" x14ac:dyDescent="0.2">
      <c r="A283" s="89" t="s">
        <v>2</v>
      </c>
      <c r="B283" s="19">
        <v>1995</v>
      </c>
      <c r="C283" s="23">
        <v>5</v>
      </c>
      <c r="D283" s="21">
        <f t="shared" si="3"/>
        <v>1995.05</v>
      </c>
      <c r="E283" s="21"/>
      <c r="F283" s="21"/>
      <c r="G283" s="21"/>
      <c r="H283" s="21"/>
      <c r="I283" s="21"/>
      <c r="J283" s="21"/>
      <c r="K283" s="64">
        <v>0.72299999999999998</v>
      </c>
      <c r="L283" s="64">
        <v>1.0940000000000001</v>
      </c>
      <c r="M283" s="67">
        <v>12.05</v>
      </c>
      <c r="N283" s="64">
        <v>0.72299999999999998</v>
      </c>
      <c r="O283" s="64">
        <v>0.89900000000000002</v>
      </c>
      <c r="P283" s="67">
        <v>10.35</v>
      </c>
      <c r="Q283" s="64">
        <v>0.72299999999999998</v>
      </c>
      <c r="R283" s="64">
        <v>0.89900000000000002</v>
      </c>
      <c r="S283" s="67">
        <v>10.35</v>
      </c>
      <c r="T283" s="42">
        <v>0.41830000000000001</v>
      </c>
      <c r="U283" s="42">
        <v>0.746</v>
      </c>
    </row>
    <row r="284" spans="1:21" x14ac:dyDescent="0.2">
      <c r="A284" s="89" t="s">
        <v>28</v>
      </c>
      <c r="B284" s="19">
        <v>1995</v>
      </c>
      <c r="C284" s="23">
        <v>4</v>
      </c>
      <c r="D284" s="21">
        <f t="shared" si="3"/>
        <v>1995.04</v>
      </c>
      <c r="E284" s="21"/>
      <c r="F284" s="21"/>
      <c r="G284" s="21"/>
      <c r="H284" s="21"/>
      <c r="I284" s="21"/>
      <c r="J284" s="21"/>
      <c r="K284" s="64">
        <v>0.72499999999999998</v>
      </c>
      <c r="L284" s="64">
        <v>1.0960000000000001</v>
      </c>
      <c r="M284" s="67">
        <v>12.07</v>
      </c>
      <c r="N284" s="64">
        <v>0.72499999999999998</v>
      </c>
      <c r="O284" s="64">
        <v>0.90100000000000002</v>
      </c>
      <c r="P284" s="67">
        <v>10.37</v>
      </c>
      <c r="Q284" s="64">
        <v>0.72499999999999998</v>
      </c>
      <c r="R284" s="64">
        <v>0.90100000000000002</v>
      </c>
      <c r="S284" s="67">
        <v>10.37</v>
      </c>
      <c r="T284" s="42">
        <v>0.42820000000000003</v>
      </c>
      <c r="U284" s="42">
        <v>0.72850000000000004</v>
      </c>
    </row>
    <row r="285" spans="1:21" x14ac:dyDescent="0.2">
      <c r="A285" s="20" t="s">
        <v>18</v>
      </c>
      <c r="B285" s="19">
        <v>1995</v>
      </c>
      <c r="C285" s="23">
        <v>3</v>
      </c>
      <c r="D285" s="21">
        <f t="shared" si="3"/>
        <v>1995.03</v>
      </c>
      <c r="E285" s="21"/>
      <c r="F285" s="21"/>
      <c r="G285" s="21"/>
      <c r="H285" s="21"/>
      <c r="I285" s="21"/>
      <c r="J285" s="21"/>
      <c r="K285" s="64">
        <v>0.72399999999999998</v>
      </c>
      <c r="L285" s="64">
        <v>1.127</v>
      </c>
      <c r="M285" s="67">
        <v>12.34</v>
      </c>
      <c r="N285" s="64">
        <v>0.72399999999999998</v>
      </c>
      <c r="O285" s="64">
        <v>0.93200000000000005</v>
      </c>
      <c r="P285" s="67">
        <v>10.64</v>
      </c>
      <c r="Q285" s="64">
        <v>0.72399999999999998</v>
      </c>
      <c r="R285" s="64">
        <v>0.93200000000000005</v>
      </c>
      <c r="S285" s="67">
        <v>10.64</v>
      </c>
    </row>
    <row r="286" spans="1:21" x14ac:dyDescent="0.2">
      <c r="A286" s="89" t="s">
        <v>19</v>
      </c>
      <c r="B286" s="19">
        <v>1995</v>
      </c>
      <c r="C286" s="23">
        <v>2</v>
      </c>
      <c r="D286" s="21">
        <f t="shared" si="3"/>
        <v>1995.02</v>
      </c>
      <c r="E286" s="21"/>
      <c r="F286" s="21"/>
      <c r="G286" s="21"/>
      <c r="H286" s="21"/>
      <c r="I286" s="21"/>
      <c r="J286" s="21"/>
      <c r="K286" s="64">
        <v>0.71</v>
      </c>
      <c r="L286" s="64">
        <v>1.119</v>
      </c>
      <c r="M286" s="67">
        <v>12.22</v>
      </c>
      <c r="N286" s="64">
        <v>0.71</v>
      </c>
      <c r="O286" s="64">
        <v>0.92400000000000004</v>
      </c>
      <c r="P286" s="67">
        <v>10.52</v>
      </c>
      <c r="Q286" s="64">
        <v>0.71</v>
      </c>
      <c r="R286" s="64">
        <v>0.92400000000000004</v>
      </c>
      <c r="S286" s="67">
        <v>10.52</v>
      </c>
    </row>
    <row r="287" spans="1:21" x14ac:dyDescent="0.2">
      <c r="A287" s="20" t="s">
        <v>20</v>
      </c>
      <c r="B287" s="19">
        <v>1995</v>
      </c>
      <c r="C287" s="23">
        <v>1</v>
      </c>
      <c r="D287" s="21">
        <f t="shared" si="3"/>
        <v>1995.01</v>
      </c>
      <c r="E287" s="21"/>
      <c r="F287" s="21"/>
      <c r="G287" s="21"/>
      <c r="H287" s="21"/>
      <c r="I287" s="21"/>
      <c r="J287" s="21"/>
      <c r="K287" s="64">
        <v>0.72499999999999998</v>
      </c>
      <c r="L287" s="64">
        <v>1.1160000000000001</v>
      </c>
      <c r="M287" s="67">
        <v>12.25</v>
      </c>
      <c r="N287" s="64">
        <v>0.72499999999999998</v>
      </c>
      <c r="O287" s="64">
        <v>0.92100000000000004</v>
      </c>
      <c r="P287" s="67">
        <v>10.55</v>
      </c>
      <c r="Q287" s="64">
        <v>0.72499999999999998</v>
      </c>
      <c r="R287" s="64">
        <v>0.92100000000000004</v>
      </c>
      <c r="S287" s="67">
        <v>10.55</v>
      </c>
      <c r="T287" s="42">
        <v>0.441</v>
      </c>
      <c r="U287" s="42">
        <v>0.7712</v>
      </c>
    </row>
  </sheetData>
  <phoneticPr fontId="1" type="noConversion"/>
  <printOptions horizontalCentered="1" gridLines="1"/>
  <pageMargins left="0.5" right="0.5" top="1" bottom="1" header="0.5" footer="0.5"/>
  <pageSetup scale="48" fitToHeight="3" orientation="portrait" r:id="rId1"/>
  <headerFooter alignWithMargins="0">
    <oddHeader>&amp;A</oddHeader>
    <oddFooter>Page &amp;P&amp;RHistoricCalDairyPrices.xls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263"/>
  <sheetViews>
    <sheetView workbookViewId="0">
      <pane xSplit="2" ySplit="1" topLeftCell="C2" activePane="bottomRight" state="frozenSplit"/>
      <selection pane="topRight" activeCell="D1" sqref="D1"/>
      <selection pane="bottomLeft"/>
      <selection pane="bottomRight" activeCell="J2" sqref="J2"/>
    </sheetView>
  </sheetViews>
  <sheetFormatPr defaultColWidth="9.140625" defaultRowHeight="12.75" x14ac:dyDescent="0.2"/>
  <cols>
    <col min="1" max="1" width="7.140625" style="19" customWidth="1"/>
    <col min="2" max="2" width="6.5703125" style="19" customWidth="1"/>
    <col min="3" max="3" width="9.140625" style="19" customWidth="1"/>
    <col min="4" max="4" width="12.7109375" style="22" customWidth="1"/>
    <col min="5" max="5" width="14.5703125" style="22" customWidth="1"/>
    <col min="6" max="6" width="10.7109375" style="22" customWidth="1"/>
    <col min="7" max="7" width="11.42578125" style="22" customWidth="1"/>
    <col min="8" max="8" width="11.28515625" style="22" customWidth="1"/>
    <col min="9" max="9" width="12.42578125" style="22" customWidth="1"/>
    <col min="10" max="10" width="11.7109375" style="52" customWidth="1"/>
    <col min="11" max="11" width="12.28515625" style="52" customWidth="1"/>
    <col min="12" max="16384" width="9.140625" style="19"/>
  </cols>
  <sheetData>
    <row r="1" spans="1:11" s="49" customFormat="1" ht="38.25" x14ac:dyDescent="0.2">
      <c r="A1" s="34" t="s">
        <v>0</v>
      </c>
      <c r="B1" s="34" t="s">
        <v>1</v>
      </c>
      <c r="C1" s="34" t="s">
        <v>72</v>
      </c>
      <c r="D1" s="47" t="s">
        <v>12</v>
      </c>
      <c r="E1" s="47" t="s">
        <v>57</v>
      </c>
      <c r="F1" s="47" t="s">
        <v>14</v>
      </c>
      <c r="G1" s="47" t="s">
        <v>15</v>
      </c>
      <c r="H1" s="47" t="s">
        <v>63</v>
      </c>
      <c r="I1" s="47" t="s">
        <v>56</v>
      </c>
      <c r="J1" s="48" t="s">
        <v>55</v>
      </c>
      <c r="K1" s="48" t="s">
        <v>54</v>
      </c>
    </row>
    <row r="2" spans="1:11" s="49" customFormat="1" x14ac:dyDescent="0.2">
      <c r="A2" s="36" t="s">
        <v>23</v>
      </c>
      <c r="B2" s="36">
        <v>2018</v>
      </c>
      <c r="C2" s="36">
        <v>10</v>
      </c>
      <c r="D2" s="28">
        <v>4.0000000000000001E-3</v>
      </c>
      <c r="E2" s="28">
        <v>4.0000000000000001E-3</v>
      </c>
      <c r="F2" s="28">
        <v>1.6500000000000001E-2</v>
      </c>
      <c r="G2" s="28">
        <v>6.6E-3</v>
      </c>
      <c r="H2" s="28">
        <v>5.0000000000000001E-4</v>
      </c>
      <c r="I2" s="28">
        <v>0.16070000000000001</v>
      </c>
      <c r="J2" s="53">
        <v>3.4880000000000002E-3</v>
      </c>
      <c r="K2" s="53">
        <v>1.488E-3</v>
      </c>
    </row>
    <row r="3" spans="1:11" s="49" customFormat="1" x14ac:dyDescent="0.2">
      <c r="A3" s="36" t="s">
        <v>24</v>
      </c>
      <c r="B3" s="36">
        <v>2018</v>
      </c>
      <c r="C3" s="36">
        <v>9</v>
      </c>
      <c r="D3" s="28">
        <v>4.0000000000000001E-3</v>
      </c>
      <c r="E3" s="28">
        <v>4.0000000000000001E-3</v>
      </c>
      <c r="F3" s="28">
        <v>1.6500000000000001E-2</v>
      </c>
      <c r="G3" s="28">
        <v>6.6E-3</v>
      </c>
      <c r="H3" s="28">
        <v>5.0000000000000001E-4</v>
      </c>
      <c r="I3" s="28">
        <v>6.3799999999999996E-2</v>
      </c>
      <c r="J3" s="53">
        <v>3.4880000000000002E-3</v>
      </c>
      <c r="K3" s="53">
        <v>1.488E-3</v>
      </c>
    </row>
    <row r="4" spans="1:11" s="49" customFormat="1" x14ac:dyDescent="0.2">
      <c r="A4" s="36" t="s">
        <v>25</v>
      </c>
      <c r="B4" s="36">
        <v>2018</v>
      </c>
      <c r="C4" s="36">
        <v>8</v>
      </c>
      <c r="D4" s="28">
        <v>4.0000000000000001E-3</v>
      </c>
      <c r="E4" s="28">
        <v>4.0000000000000001E-3</v>
      </c>
      <c r="F4" s="28">
        <v>1.6500000000000001E-2</v>
      </c>
      <c r="G4" s="28">
        <v>6.6E-3</v>
      </c>
      <c r="H4" s="28">
        <v>5.0000000000000001E-4</v>
      </c>
      <c r="I4" s="28">
        <v>6.1199999999999997E-2</v>
      </c>
      <c r="J4" s="53">
        <v>3.4880000000000002E-3</v>
      </c>
      <c r="K4" s="53">
        <v>1.488E-3</v>
      </c>
    </row>
    <row r="5" spans="1:11" s="49" customFormat="1" x14ac:dyDescent="0.2">
      <c r="A5" s="36" t="s">
        <v>26</v>
      </c>
      <c r="B5" s="36">
        <v>2018</v>
      </c>
      <c r="C5" s="36">
        <v>7</v>
      </c>
      <c r="D5" s="28">
        <v>4.0000000000000001E-3</v>
      </c>
      <c r="E5" s="28">
        <v>4.0000000000000001E-3</v>
      </c>
      <c r="F5" s="28">
        <v>1.6500000000000001E-2</v>
      </c>
      <c r="G5" s="28">
        <v>6.6E-3</v>
      </c>
      <c r="H5" s="28">
        <v>5.0000000000000001E-4</v>
      </c>
      <c r="I5" s="28">
        <v>6.5600000000000006E-2</v>
      </c>
      <c r="J5" s="53">
        <v>3.4880000000000002E-3</v>
      </c>
      <c r="K5" s="53">
        <v>1.488E-3</v>
      </c>
    </row>
    <row r="6" spans="1:11" s="49" customFormat="1" x14ac:dyDescent="0.2">
      <c r="A6" s="36" t="s">
        <v>27</v>
      </c>
      <c r="B6" s="36">
        <v>2018</v>
      </c>
      <c r="C6" s="36">
        <v>6</v>
      </c>
      <c r="D6" s="28">
        <v>4.0000000000000001E-3</v>
      </c>
      <c r="E6" s="28">
        <v>4.0000000000000001E-3</v>
      </c>
      <c r="F6" s="28">
        <v>1.6500000000000001E-2</v>
      </c>
      <c r="G6" s="28">
        <v>6.6E-3</v>
      </c>
      <c r="H6" s="28">
        <v>5.0000000000000001E-4</v>
      </c>
      <c r="I6" s="28">
        <v>0.11119999999999999</v>
      </c>
      <c r="J6" s="53">
        <v>3.4880000000000002E-3</v>
      </c>
      <c r="K6" s="53">
        <v>1.488E-3</v>
      </c>
    </row>
    <row r="7" spans="1:11" s="49" customFormat="1" x14ac:dyDescent="0.2">
      <c r="A7" s="36" t="s">
        <v>2</v>
      </c>
      <c r="B7" s="36">
        <v>2018</v>
      </c>
      <c r="C7" s="36">
        <v>5</v>
      </c>
      <c r="D7" s="28">
        <v>4.0000000000000001E-3</v>
      </c>
      <c r="E7" s="28">
        <v>4.0000000000000001E-3</v>
      </c>
      <c r="F7" s="28">
        <v>1.6500000000000001E-2</v>
      </c>
      <c r="G7" s="28">
        <v>6.6E-3</v>
      </c>
      <c r="H7" s="28">
        <v>5.0000000000000001E-4</v>
      </c>
      <c r="I7" s="28">
        <v>7.6600000000000001E-2</v>
      </c>
      <c r="J7" s="53">
        <v>3.4880000000000002E-3</v>
      </c>
      <c r="K7" s="53">
        <v>1.488E-3</v>
      </c>
    </row>
    <row r="8" spans="1:11" s="49" customFormat="1" x14ac:dyDescent="0.2">
      <c r="A8" s="36" t="s">
        <v>28</v>
      </c>
      <c r="B8" s="36">
        <v>2018</v>
      </c>
      <c r="C8" s="36">
        <v>4</v>
      </c>
      <c r="D8" s="28">
        <v>0</v>
      </c>
      <c r="E8" s="28">
        <v>0</v>
      </c>
      <c r="F8" s="28">
        <v>1.6500000000000001E-2</v>
      </c>
      <c r="G8" s="28">
        <v>6.6E-3</v>
      </c>
      <c r="H8" s="28">
        <v>5.0000000000000001E-4</v>
      </c>
      <c r="I8" s="28">
        <v>0.13070000000000001</v>
      </c>
      <c r="J8" s="53">
        <v>3.4880000000000002E-3</v>
      </c>
      <c r="K8" s="53">
        <v>1.488E-3</v>
      </c>
    </row>
    <row r="9" spans="1:11" s="49" customFormat="1" x14ac:dyDescent="0.2">
      <c r="A9" s="36" t="s">
        <v>18</v>
      </c>
      <c r="B9" s="36">
        <v>2018</v>
      </c>
      <c r="C9" s="36">
        <v>3</v>
      </c>
      <c r="D9" s="28">
        <v>0</v>
      </c>
      <c r="E9" s="28">
        <v>0</v>
      </c>
      <c r="F9" s="28">
        <v>1.6500000000000001E-2</v>
      </c>
      <c r="G9" s="28">
        <v>6.6E-3</v>
      </c>
      <c r="H9" s="28">
        <v>5.0000000000000001E-4</v>
      </c>
      <c r="I9" s="28">
        <v>9.4299999999999995E-2</v>
      </c>
      <c r="J9" s="53">
        <v>3.4880000000000002E-3</v>
      </c>
      <c r="K9" s="53">
        <v>1.488E-3</v>
      </c>
    </row>
    <row r="10" spans="1:11" s="49" customFormat="1" ht="13.5" customHeight="1" x14ac:dyDescent="0.2">
      <c r="A10" s="36" t="s">
        <v>19</v>
      </c>
      <c r="B10" s="36">
        <v>2018</v>
      </c>
      <c r="C10" s="36">
        <v>2</v>
      </c>
      <c r="D10" s="28">
        <v>0</v>
      </c>
      <c r="E10" s="28">
        <v>0</v>
      </c>
      <c r="F10" s="28">
        <v>1.6500000000000001E-2</v>
      </c>
      <c r="G10" s="28">
        <v>6.6E-3</v>
      </c>
      <c r="H10" s="28">
        <v>5.0000000000000001E-4</v>
      </c>
      <c r="I10" s="28">
        <v>7.0599999999999996E-2</v>
      </c>
      <c r="J10" s="53">
        <v>3.4880000000000002E-3</v>
      </c>
      <c r="K10" s="53">
        <v>1.488E-3</v>
      </c>
    </row>
    <row r="11" spans="1:11" s="49" customFormat="1" x14ac:dyDescent="0.2">
      <c r="A11" s="36" t="s">
        <v>20</v>
      </c>
      <c r="B11" s="36">
        <v>2018</v>
      </c>
      <c r="C11" s="36">
        <v>1</v>
      </c>
      <c r="D11" s="28">
        <v>0</v>
      </c>
      <c r="E11" s="28">
        <v>0</v>
      </c>
      <c r="F11" s="28">
        <v>1.6500000000000001E-2</v>
      </c>
      <c r="G11" s="28">
        <v>6.6E-3</v>
      </c>
      <c r="H11" s="28">
        <v>5.0000000000000001E-4</v>
      </c>
      <c r="I11" s="28">
        <v>0.1245</v>
      </c>
      <c r="J11" s="53">
        <v>3.4880000000000002E-3</v>
      </c>
      <c r="K11" s="53">
        <v>1.488E-3</v>
      </c>
    </row>
    <row r="12" spans="1:11" s="49" customFormat="1" ht="12.75" customHeight="1" x14ac:dyDescent="0.2">
      <c r="A12" s="36" t="s">
        <v>21</v>
      </c>
      <c r="B12" s="36">
        <v>2017</v>
      </c>
      <c r="C12" s="36">
        <v>12</v>
      </c>
      <c r="D12" s="28">
        <v>0</v>
      </c>
      <c r="E12" s="28">
        <v>0</v>
      </c>
      <c r="F12" s="28">
        <v>1.6500000000000001E-2</v>
      </c>
      <c r="G12" s="28">
        <v>6.6E-3</v>
      </c>
      <c r="H12" s="28">
        <v>5.0000000000000001E-4</v>
      </c>
      <c r="I12" s="28">
        <v>0</v>
      </c>
      <c r="J12" s="53">
        <v>3.4880000000000002E-3</v>
      </c>
      <c r="K12" s="53">
        <v>1.488E-3</v>
      </c>
    </row>
    <row r="13" spans="1:11" s="49" customFormat="1" ht="12.75" customHeight="1" x14ac:dyDescent="0.2">
      <c r="A13" s="36" t="s">
        <v>22</v>
      </c>
      <c r="B13" s="36">
        <v>2017</v>
      </c>
      <c r="C13" s="36">
        <v>11</v>
      </c>
      <c r="D13" s="28">
        <v>0</v>
      </c>
      <c r="E13" s="28">
        <v>0</v>
      </c>
      <c r="F13" s="28">
        <v>1.6500000000000001E-2</v>
      </c>
      <c r="G13" s="28">
        <v>6.6E-3</v>
      </c>
      <c r="H13" s="28">
        <v>5.0000000000000001E-4</v>
      </c>
      <c r="I13" s="28">
        <v>0</v>
      </c>
      <c r="J13" s="53">
        <v>3.4880000000000002E-3</v>
      </c>
      <c r="K13" s="53">
        <v>1.488E-3</v>
      </c>
    </row>
    <row r="14" spans="1:11" ht="12.75" customHeight="1" x14ac:dyDescent="0.2">
      <c r="A14" s="36" t="s">
        <v>23</v>
      </c>
      <c r="B14" s="36">
        <v>2017</v>
      </c>
      <c r="C14" s="36">
        <v>10</v>
      </c>
      <c r="D14" s="28">
        <v>0</v>
      </c>
      <c r="E14" s="28">
        <v>0</v>
      </c>
      <c r="F14" s="28">
        <v>1.6500000000000001E-2</v>
      </c>
      <c r="G14" s="28">
        <v>6.6E-3</v>
      </c>
      <c r="H14" s="28">
        <v>5.0000000000000001E-4</v>
      </c>
      <c r="I14" s="28">
        <v>8.5999999999999993E-2</v>
      </c>
      <c r="J14" s="53">
        <v>3.4880000000000002E-3</v>
      </c>
      <c r="K14" s="53">
        <v>1.488E-3</v>
      </c>
    </row>
    <row r="15" spans="1:11" s="49" customFormat="1" ht="12.75" customHeight="1" x14ac:dyDescent="0.2">
      <c r="A15" s="36" t="s">
        <v>24</v>
      </c>
      <c r="B15" s="36">
        <v>2017</v>
      </c>
      <c r="C15" s="36">
        <v>9</v>
      </c>
      <c r="D15" s="28">
        <v>0</v>
      </c>
      <c r="E15" s="28">
        <v>0</v>
      </c>
      <c r="F15" s="28">
        <v>1.6500000000000001E-2</v>
      </c>
      <c r="G15" s="28">
        <v>6.6E-3</v>
      </c>
      <c r="H15" s="28">
        <v>5.0000000000000001E-4</v>
      </c>
      <c r="I15" s="28">
        <v>5.8999999999999999E-3</v>
      </c>
      <c r="J15" s="53">
        <v>3.4880000000000002E-3</v>
      </c>
      <c r="K15" s="53">
        <v>1.488E-3</v>
      </c>
    </row>
    <row r="16" spans="1:11" s="49" customFormat="1" ht="12.75" customHeight="1" x14ac:dyDescent="0.2">
      <c r="A16" s="36" t="s">
        <v>25</v>
      </c>
      <c r="B16" s="36">
        <v>2017</v>
      </c>
      <c r="C16" s="36">
        <v>8</v>
      </c>
      <c r="D16" s="28">
        <v>4.0000000000000001E-3</v>
      </c>
      <c r="E16" s="28">
        <v>6.0000000000000001E-3</v>
      </c>
      <c r="F16" s="28">
        <v>1.6500000000000001E-2</v>
      </c>
      <c r="G16" s="28">
        <v>6.6E-3</v>
      </c>
      <c r="H16" s="28">
        <v>5.0000000000000001E-4</v>
      </c>
      <c r="I16" s="28">
        <v>0</v>
      </c>
      <c r="J16" s="53">
        <v>3.4880000000000002E-3</v>
      </c>
      <c r="K16" s="53">
        <v>1.488E-3</v>
      </c>
    </row>
    <row r="17" spans="1:12" s="49" customFormat="1" x14ac:dyDescent="0.2">
      <c r="A17" s="36" t="s">
        <v>26</v>
      </c>
      <c r="B17" s="36">
        <v>2017</v>
      </c>
      <c r="C17" s="36">
        <v>7</v>
      </c>
      <c r="D17" s="28">
        <v>4.0000000000000001E-3</v>
      </c>
      <c r="E17" s="28">
        <v>6.0000000000000001E-3</v>
      </c>
      <c r="F17" s="28">
        <v>1.4999999999999999E-2</v>
      </c>
      <c r="G17" s="28">
        <v>6.0000000000000001E-3</v>
      </c>
      <c r="H17" s="28">
        <v>5.0000000000000001E-4</v>
      </c>
      <c r="I17" s="28">
        <v>5.8999999999999997E-2</v>
      </c>
      <c r="J17" s="53">
        <v>3.4880000000000002E-3</v>
      </c>
      <c r="K17" s="53">
        <v>1.488E-3</v>
      </c>
    </row>
    <row r="18" spans="1:12" s="49" customFormat="1" x14ac:dyDescent="0.2">
      <c r="A18" s="36" t="s">
        <v>27</v>
      </c>
      <c r="B18" s="36">
        <v>2017</v>
      </c>
      <c r="C18" s="36">
        <v>6</v>
      </c>
      <c r="D18" s="28">
        <v>4.0000000000000001E-3</v>
      </c>
      <c r="E18" s="28">
        <v>6.0000000000000001E-3</v>
      </c>
      <c r="F18" s="28">
        <v>1.4999999999999999E-2</v>
      </c>
      <c r="G18" s="28">
        <v>6.0000000000000001E-3</v>
      </c>
      <c r="H18" s="28">
        <v>5.0000000000000001E-4</v>
      </c>
      <c r="I18" s="28">
        <v>6.7900000000000002E-2</v>
      </c>
      <c r="J18" s="53">
        <v>3.4880000000000002E-3</v>
      </c>
      <c r="K18" s="53">
        <v>1.488E-3</v>
      </c>
    </row>
    <row r="19" spans="1:12" s="49" customFormat="1" x14ac:dyDescent="0.2">
      <c r="A19" s="36" t="s">
        <v>2</v>
      </c>
      <c r="B19" s="36">
        <v>2017</v>
      </c>
      <c r="C19" s="36">
        <v>5</v>
      </c>
      <c r="D19" s="28">
        <v>4.0000000000000001E-3</v>
      </c>
      <c r="E19" s="28">
        <v>6.0000000000000001E-3</v>
      </c>
      <c r="F19" s="28">
        <v>1.4999999999999999E-2</v>
      </c>
      <c r="G19" s="28">
        <v>6.0000000000000001E-3</v>
      </c>
      <c r="H19" s="28">
        <v>5.0000000000000001E-4</v>
      </c>
      <c r="I19" s="28">
        <v>6.8599999999999994E-2</v>
      </c>
      <c r="J19" s="53">
        <v>3.4880000000000002E-3</v>
      </c>
      <c r="K19" s="53">
        <v>1.488E-3</v>
      </c>
    </row>
    <row r="20" spans="1:12" s="49" customFormat="1" x14ac:dyDescent="0.2">
      <c r="A20" s="36" t="s">
        <v>28</v>
      </c>
      <c r="B20" s="36">
        <v>2017</v>
      </c>
      <c r="C20" s="36">
        <v>4</v>
      </c>
      <c r="D20" s="28">
        <v>4.0000000000000001E-3</v>
      </c>
      <c r="E20" s="28">
        <v>6.0000000000000001E-3</v>
      </c>
      <c r="F20" s="28">
        <v>1.4999999999999999E-2</v>
      </c>
      <c r="G20" s="28">
        <v>6.0000000000000001E-3</v>
      </c>
      <c r="H20" s="28">
        <v>5.0000000000000001E-4</v>
      </c>
      <c r="I20" s="28">
        <v>7.1800000000000003E-2</v>
      </c>
      <c r="J20" s="53">
        <v>3.4880000000000002E-3</v>
      </c>
      <c r="K20" s="53">
        <v>1.488E-3</v>
      </c>
    </row>
    <row r="21" spans="1:12" s="49" customFormat="1" x14ac:dyDescent="0.2">
      <c r="A21" s="36" t="s">
        <v>18</v>
      </c>
      <c r="B21" s="36">
        <v>2017</v>
      </c>
      <c r="C21" s="36">
        <v>3</v>
      </c>
      <c r="D21" s="28">
        <v>4.0000000000000001E-3</v>
      </c>
      <c r="E21" s="28">
        <v>6.0000000000000001E-3</v>
      </c>
      <c r="F21" s="28">
        <v>1.4999999999999999E-2</v>
      </c>
      <c r="G21" s="28">
        <v>6.0000000000000001E-3</v>
      </c>
      <c r="H21" s="28">
        <v>5.0000000000000001E-4</v>
      </c>
      <c r="I21" s="28">
        <v>0</v>
      </c>
      <c r="J21" s="53">
        <v>3.4880000000000002E-3</v>
      </c>
      <c r="K21" s="53">
        <v>1.488E-3</v>
      </c>
    </row>
    <row r="22" spans="1:12" s="49" customFormat="1" x14ac:dyDescent="0.2">
      <c r="A22" s="36" t="s">
        <v>19</v>
      </c>
      <c r="B22" s="36">
        <v>2017</v>
      </c>
      <c r="C22" s="36">
        <v>2</v>
      </c>
      <c r="D22" s="28">
        <v>4.0000000000000001E-3</v>
      </c>
      <c r="E22" s="28">
        <v>6.0000000000000001E-3</v>
      </c>
      <c r="F22" s="28">
        <v>1.4999999999999999E-2</v>
      </c>
      <c r="G22" s="28">
        <v>6.0000000000000001E-3</v>
      </c>
      <c r="H22" s="28">
        <v>5.0000000000000001E-4</v>
      </c>
      <c r="I22" s="28">
        <v>0</v>
      </c>
      <c r="J22" s="53">
        <v>3.4880000000000002E-3</v>
      </c>
      <c r="K22" s="53">
        <v>1.488E-3</v>
      </c>
    </row>
    <row r="23" spans="1:12" x14ac:dyDescent="0.2">
      <c r="A23" s="36" t="s">
        <v>20</v>
      </c>
      <c r="B23" s="36">
        <v>2017</v>
      </c>
      <c r="C23" s="36">
        <v>1</v>
      </c>
      <c r="D23" s="28">
        <v>4.0000000000000001E-3</v>
      </c>
      <c r="E23" s="28">
        <v>6.0000000000000001E-3</v>
      </c>
      <c r="F23" s="28">
        <v>1.4999999999999999E-2</v>
      </c>
      <c r="G23" s="28">
        <v>6.0000000000000001E-3</v>
      </c>
      <c r="H23" s="28">
        <v>5.0000000000000001E-4</v>
      </c>
      <c r="I23" s="28">
        <v>0.1171</v>
      </c>
      <c r="J23" s="53">
        <v>3.4880000000000002E-3</v>
      </c>
      <c r="K23" s="53">
        <v>1.488E-3</v>
      </c>
    </row>
    <row r="24" spans="1:12" s="49" customFormat="1" x14ac:dyDescent="0.2">
      <c r="A24" s="36" t="s">
        <v>21</v>
      </c>
      <c r="B24" s="36">
        <v>2016</v>
      </c>
      <c r="C24" s="36">
        <v>12</v>
      </c>
      <c r="D24" s="28">
        <v>4.0000000000000001E-3</v>
      </c>
      <c r="E24" s="28">
        <v>6.0000000000000001E-3</v>
      </c>
      <c r="F24" s="28">
        <v>1.4999999999999999E-2</v>
      </c>
      <c r="G24" s="28">
        <v>6.0000000000000001E-3</v>
      </c>
      <c r="H24" s="28">
        <v>5.0000000000000001E-4</v>
      </c>
      <c r="I24" s="28">
        <v>0</v>
      </c>
      <c r="J24" s="53">
        <v>3.4880000000000002E-3</v>
      </c>
      <c r="K24" s="53">
        <v>1.488E-3</v>
      </c>
    </row>
    <row r="25" spans="1:12" s="49" customFormat="1" x14ac:dyDescent="0.2">
      <c r="A25" s="36" t="s">
        <v>22</v>
      </c>
      <c r="B25" s="36">
        <v>2016</v>
      </c>
      <c r="C25" s="36">
        <v>11</v>
      </c>
      <c r="D25" s="28">
        <v>4.0000000000000001E-3</v>
      </c>
      <c r="E25" s="28">
        <v>6.0000000000000001E-3</v>
      </c>
      <c r="F25" s="28">
        <v>1.4999999999999999E-2</v>
      </c>
      <c r="G25" s="28">
        <v>6.0000000000000001E-3</v>
      </c>
      <c r="H25" s="28">
        <v>5.0000000000000001E-4</v>
      </c>
      <c r="I25" s="28">
        <v>5.4800000000000001E-2</v>
      </c>
      <c r="J25" s="53">
        <v>3.4880000000000002E-3</v>
      </c>
      <c r="K25" s="53">
        <v>1.488E-3</v>
      </c>
      <c r="L25" s="19"/>
    </row>
    <row r="26" spans="1:12" s="49" customFormat="1" x14ac:dyDescent="0.2">
      <c r="A26" s="36" t="s">
        <v>23</v>
      </c>
      <c r="B26" s="36">
        <v>2016</v>
      </c>
      <c r="C26" s="36">
        <v>10</v>
      </c>
      <c r="D26" s="28">
        <v>4.0000000000000001E-3</v>
      </c>
      <c r="E26" s="28">
        <v>6.0000000000000001E-3</v>
      </c>
      <c r="F26" s="28">
        <v>1.4999999999999999E-2</v>
      </c>
      <c r="G26" s="28">
        <v>6.0000000000000001E-3</v>
      </c>
      <c r="H26" s="28">
        <v>5.0000000000000001E-4</v>
      </c>
      <c r="I26" s="28">
        <v>0.14649999999999999</v>
      </c>
      <c r="J26" s="53">
        <v>3.4880000000000002E-3</v>
      </c>
      <c r="K26" s="53">
        <v>1.488E-3</v>
      </c>
      <c r="L26" s="19"/>
    </row>
    <row r="27" spans="1:12" s="49" customFormat="1" x14ac:dyDescent="0.2">
      <c r="A27" s="36" t="s">
        <v>24</v>
      </c>
      <c r="B27" s="36">
        <v>2016</v>
      </c>
      <c r="C27" s="36">
        <v>9</v>
      </c>
      <c r="D27" s="28">
        <v>4.0000000000000001E-3</v>
      </c>
      <c r="E27" s="28">
        <v>6.0000000000000001E-3</v>
      </c>
      <c r="F27" s="28">
        <v>1.4999999999999999E-2</v>
      </c>
      <c r="G27" s="28">
        <v>6.0000000000000001E-3</v>
      </c>
      <c r="H27" s="28">
        <v>5.0000000000000001E-4</v>
      </c>
      <c r="I27" s="28">
        <v>0.1565</v>
      </c>
      <c r="J27" s="53">
        <v>3.4880000000000002E-3</v>
      </c>
      <c r="K27" s="53">
        <v>1.488E-3</v>
      </c>
    </row>
    <row r="28" spans="1:12" s="49" customFormat="1" x14ac:dyDescent="0.2">
      <c r="A28" s="36" t="s">
        <v>25</v>
      </c>
      <c r="B28" s="36">
        <v>2016</v>
      </c>
      <c r="C28" s="36">
        <v>8</v>
      </c>
      <c r="D28" s="28">
        <v>4.0000000000000001E-3</v>
      </c>
      <c r="E28" s="28">
        <v>6.0000000000000001E-3</v>
      </c>
      <c r="F28" s="28">
        <v>1.4999999999999999E-2</v>
      </c>
      <c r="G28" s="28">
        <v>6.0000000000000001E-3</v>
      </c>
      <c r="H28" s="28">
        <v>5.0000000000000001E-4</v>
      </c>
      <c r="I28" s="28">
        <v>1.9E-3</v>
      </c>
      <c r="J28" s="53">
        <v>3.4880000000000002E-3</v>
      </c>
      <c r="K28" s="53">
        <v>1.488E-3</v>
      </c>
    </row>
    <row r="29" spans="1:12" s="49" customFormat="1" x14ac:dyDescent="0.2">
      <c r="A29" s="36" t="s">
        <v>26</v>
      </c>
      <c r="B29" s="36">
        <v>2016</v>
      </c>
      <c r="C29" s="36">
        <v>7</v>
      </c>
      <c r="D29" s="28">
        <v>4.0000000000000001E-3</v>
      </c>
      <c r="E29" s="28">
        <v>6.0000000000000001E-3</v>
      </c>
      <c r="F29" s="28">
        <v>1.4999999999999999E-2</v>
      </c>
      <c r="G29" s="28">
        <v>6.0000000000000001E-3</v>
      </c>
      <c r="H29" s="28">
        <v>5.0000000000000001E-4</v>
      </c>
      <c r="I29" s="28">
        <v>0</v>
      </c>
      <c r="J29" s="53">
        <v>3.4880000000000002E-3</v>
      </c>
      <c r="K29" s="53">
        <v>1.488E-3</v>
      </c>
    </row>
    <row r="30" spans="1:12" x14ac:dyDescent="0.2">
      <c r="A30" s="36" t="s">
        <v>27</v>
      </c>
      <c r="B30" s="36">
        <v>2016</v>
      </c>
      <c r="C30" s="36">
        <v>6</v>
      </c>
      <c r="D30" s="28">
        <v>4.0000000000000001E-3</v>
      </c>
      <c r="E30" s="28">
        <v>6.0000000000000001E-3</v>
      </c>
      <c r="F30" s="28">
        <v>1.4999999999999999E-2</v>
      </c>
      <c r="G30" s="28">
        <v>6.0000000000000001E-3</v>
      </c>
      <c r="H30" s="28">
        <v>5.0000000000000001E-4</v>
      </c>
      <c r="I30" s="28">
        <v>0</v>
      </c>
      <c r="J30" s="53">
        <v>3.4880000000000002E-3</v>
      </c>
      <c r="K30" s="53">
        <v>1.488E-3</v>
      </c>
    </row>
    <row r="31" spans="1:12" s="49" customFormat="1" x14ac:dyDescent="0.2">
      <c r="A31" s="36" t="s">
        <v>2</v>
      </c>
      <c r="B31" s="36">
        <v>2016</v>
      </c>
      <c r="C31" s="36">
        <v>5</v>
      </c>
      <c r="D31" s="28">
        <v>4.0000000000000001E-3</v>
      </c>
      <c r="E31" s="28">
        <v>6.0000000000000001E-3</v>
      </c>
      <c r="F31" s="28">
        <v>1.4999999999999999E-2</v>
      </c>
      <c r="G31" s="28">
        <v>6.0000000000000001E-3</v>
      </c>
      <c r="H31" s="28">
        <v>5.0000000000000001E-4</v>
      </c>
      <c r="I31" s="28">
        <v>7.9200000000000007E-2</v>
      </c>
      <c r="J31" s="53">
        <v>3.4880000000000002E-3</v>
      </c>
      <c r="K31" s="53">
        <v>1.488E-3</v>
      </c>
    </row>
    <row r="32" spans="1:12" s="49" customFormat="1" x14ac:dyDescent="0.2">
      <c r="A32" s="36" t="s">
        <v>28</v>
      </c>
      <c r="B32" s="36">
        <v>2016</v>
      </c>
      <c r="C32" s="36">
        <v>4</v>
      </c>
      <c r="D32" s="28">
        <v>4.0000000000000001E-3</v>
      </c>
      <c r="E32" s="28">
        <v>6.0000000000000001E-3</v>
      </c>
      <c r="F32" s="28">
        <v>1.4999999999999999E-2</v>
      </c>
      <c r="G32" s="28">
        <v>6.0000000000000001E-3</v>
      </c>
      <c r="H32" s="28">
        <v>5.0000000000000001E-4</v>
      </c>
      <c r="I32" s="28">
        <v>0.1142</v>
      </c>
      <c r="J32" s="53">
        <v>3.4880000000000002E-3</v>
      </c>
      <c r="K32" s="53">
        <v>1.488E-3</v>
      </c>
    </row>
    <row r="33" spans="1:11" s="49" customFormat="1" x14ac:dyDescent="0.2">
      <c r="A33" s="36" t="s">
        <v>18</v>
      </c>
      <c r="B33" s="36">
        <v>2016</v>
      </c>
      <c r="C33" s="36">
        <v>3</v>
      </c>
      <c r="D33" s="28">
        <v>4.0000000000000001E-3</v>
      </c>
      <c r="E33" s="28">
        <v>6.0000000000000001E-3</v>
      </c>
      <c r="F33" s="28">
        <v>1.4999999999999999E-2</v>
      </c>
      <c r="G33" s="28">
        <v>6.0000000000000001E-3</v>
      </c>
      <c r="H33" s="28">
        <v>5.0000000000000001E-4</v>
      </c>
      <c r="I33" s="28">
        <v>4.1300000000000003E-2</v>
      </c>
      <c r="J33" s="53">
        <v>3.4880000000000002E-3</v>
      </c>
      <c r="K33" s="53">
        <v>1.488E-3</v>
      </c>
    </row>
    <row r="34" spans="1:11" s="49" customFormat="1" x14ac:dyDescent="0.2">
      <c r="A34" s="36" t="s">
        <v>19</v>
      </c>
      <c r="B34" s="36">
        <v>2016</v>
      </c>
      <c r="C34" s="36">
        <v>2</v>
      </c>
      <c r="D34" s="28">
        <v>4.0000000000000001E-3</v>
      </c>
      <c r="E34" s="28">
        <v>6.0000000000000001E-3</v>
      </c>
      <c r="F34" s="28">
        <v>1.4999999999999999E-2</v>
      </c>
      <c r="G34" s="28">
        <v>6.0000000000000001E-3</v>
      </c>
      <c r="H34" s="28">
        <v>5.0000000000000001E-4</v>
      </c>
      <c r="I34" s="28">
        <v>2.4199999999999999E-2</v>
      </c>
      <c r="J34" s="53">
        <v>3.4880000000000002E-3</v>
      </c>
      <c r="K34" s="53">
        <v>1.488E-3</v>
      </c>
    </row>
    <row r="35" spans="1:11" s="49" customFormat="1" x14ac:dyDescent="0.2">
      <c r="A35" s="36" t="s">
        <v>20</v>
      </c>
      <c r="B35" s="36">
        <v>2016</v>
      </c>
      <c r="C35" s="36">
        <v>1</v>
      </c>
      <c r="D35" s="28">
        <v>4.0000000000000001E-3</v>
      </c>
      <c r="E35" s="28">
        <v>6.0000000000000001E-3</v>
      </c>
      <c r="F35" s="28">
        <v>1.4999999999999999E-2</v>
      </c>
      <c r="G35" s="28">
        <v>6.0000000000000001E-3</v>
      </c>
      <c r="H35" s="28">
        <v>5.0000000000000001E-4</v>
      </c>
      <c r="I35" s="28">
        <v>0</v>
      </c>
      <c r="J35" s="53">
        <v>3.4880000000000002E-3</v>
      </c>
      <c r="K35" s="53">
        <v>1.488E-3</v>
      </c>
    </row>
    <row r="36" spans="1:11" x14ac:dyDescent="0.2">
      <c r="A36" s="36" t="s">
        <v>21</v>
      </c>
      <c r="B36" s="36">
        <v>2015</v>
      </c>
      <c r="C36" s="36">
        <v>12</v>
      </c>
      <c r="D36" s="28">
        <v>4.0000000000000001E-3</v>
      </c>
      <c r="E36" s="28">
        <v>6.0000000000000001E-3</v>
      </c>
      <c r="F36" s="28">
        <v>1.4999999999999999E-2</v>
      </c>
      <c r="G36" s="28">
        <v>6.0000000000000001E-3</v>
      </c>
      <c r="H36" s="28">
        <v>5.0000000000000001E-4</v>
      </c>
      <c r="I36" s="28">
        <v>5.4600000000000003E-2</v>
      </c>
      <c r="J36" s="53">
        <v>3.4880000000000002E-3</v>
      </c>
      <c r="K36" s="53">
        <v>1.488E-3</v>
      </c>
    </row>
    <row r="37" spans="1:11" x14ac:dyDescent="0.2">
      <c r="A37" s="36" t="s">
        <v>22</v>
      </c>
      <c r="B37" s="36">
        <v>2015</v>
      </c>
      <c r="C37" s="36">
        <v>11</v>
      </c>
      <c r="D37" s="28">
        <v>4.0000000000000001E-3</v>
      </c>
      <c r="E37" s="28">
        <v>6.0000000000000001E-3</v>
      </c>
      <c r="F37" s="28">
        <v>1.4999999999999999E-2</v>
      </c>
      <c r="G37" s="28">
        <v>6.0000000000000001E-3</v>
      </c>
      <c r="H37" s="28">
        <v>5.0000000000000001E-4</v>
      </c>
      <c r="I37" s="28">
        <v>4.0800000000000003E-2</v>
      </c>
      <c r="J37" s="53">
        <v>3.4880000000000002E-3</v>
      </c>
      <c r="K37" s="53">
        <v>1.488E-3</v>
      </c>
    </row>
    <row r="38" spans="1:11" x14ac:dyDescent="0.2">
      <c r="A38" s="36" t="s">
        <v>23</v>
      </c>
      <c r="B38" s="36">
        <v>2015</v>
      </c>
      <c r="C38" s="36">
        <v>10</v>
      </c>
      <c r="D38" s="28">
        <v>4.0000000000000001E-3</v>
      </c>
      <c r="E38" s="28">
        <v>6.0000000000000001E-3</v>
      </c>
      <c r="F38" s="28">
        <v>1.4999999999999999E-2</v>
      </c>
      <c r="G38" s="28">
        <v>6.0000000000000001E-3</v>
      </c>
      <c r="H38" s="28">
        <v>5.0000000000000001E-4</v>
      </c>
      <c r="I38" s="28">
        <v>0</v>
      </c>
      <c r="J38" s="53">
        <v>3.4880000000000002E-3</v>
      </c>
      <c r="K38" s="53">
        <v>1.488E-3</v>
      </c>
    </row>
    <row r="39" spans="1:11" x14ac:dyDescent="0.2">
      <c r="A39" s="36" t="s">
        <v>24</v>
      </c>
      <c r="B39" s="36">
        <v>2015</v>
      </c>
      <c r="C39" s="36">
        <v>9</v>
      </c>
      <c r="D39" s="28">
        <v>4.0000000000000001E-3</v>
      </c>
      <c r="E39" s="28">
        <v>6.0000000000000001E-3</v>
      </c>
      <c r="F39" s="28">
        <v>1.4999999999999999E-2</v>
      </c>
      <c r="G39" s="28">
        <v>6.0000000000000001E-3</v>
      </c>
      <c r="H39" s="28">
        <v>5.0000000000000001E-4</v>
      </c>
      <c r="I39" s="28">
        <v>0</v>
      </c>
      <c r="J39" s="53">
        <v>3.4880000000000002E-3</v>
      </c>
      <c r="K39" s="53">
        <v>1.488E-3</v>
      </c>
    </row>
    <row r="40" spans="1:11" x14ac:dyDescent="0.2">
      <c r="A40" s="36" t="s">
        <v>25</v>
      </c>
      <c r="B40" s="36">
        <v>2015</v>
      </c>
      <c r="C40" s="36">
        <v>8</v>
      </c>
      <c r="D40" s="28">
        <v>4.0000000000000001E-3</v>
      </c>
      <c r="E40" s="28">
        <v>6.0000000000000001E-3</v>
      </c>
      <c r="F40" s="28">
        <v>1.4999999999999999E-2</v>
      </c>
      <c r="G40" s="28">
        <v>6.0000000000000001E-3</v>
      </c>
      <c r="H40" s="28">
        <v>5.0000000000000001E-4</v>
      </c>
      <c r="I40" s="28">
        <v>0</v>
      </c>
      <c r="J40" s="53">
        <v>3.4880000000000002E-3</v>
      </c>
      <c r="K40" s="53">
        <v>1.488E-3</v>
      </c>
    </row>
    <row r="41" spans="1:11" x14ac:dyDescent="0.2">
      <c r="A41" s="36" t="s">
        <v>26</v>
      </c>
      <c r="B41" s="36">
        <v>2015</v>
      </c>
      <c r="C41" s="36">
        <v>7</v>
      </c>
      <c r="D41" s="28">
        <v>4.0000000000000001E-3</v>
      </c>
      <c r="E41" s="28">
        <v>6.0000000000000001E-3</v>
      </c>
      <c r="F41" s="28">
        <v>1.4999999999999999E-2</v>
      </c>
      <c r="G41" s="28">
        <v>6.0000000000000001E-3</v>
      </c>
      <c r="H41" s="28">
        <v>5.0000000000000001E-4</v>
      </c>
      <c r="I41" s="28">
        <v>0</v>
      </c>
      <c r="J41" s="53">
        <v>3.4880000000000002E-3</v>
      </c>
      <c r="K41" s="53">
        <v>1.488E-3</v>
      </c>
    </row>
    <row r="42" spans="1:11" x14ac:dyDescent="0.2">
      <c r="A42" s="36" t="s">
        <v>27</v>
      </c>
      <c r="B42" s="36">
        <v>2015</v>
      </c>
      <c r="C42" s="36">
        <v>6</v>
      </c>
      <c r="D42" s="28">
        <v>4.0000000000000001E-3</v>
      </c>
      <c r="E42" s="28">
        <v>6.0000000000000001E-3</v>
      </c>
      <c r="F42" s="28">
        <v>1.4999999999999999E-2</v>
      </c>
      <c r="G42" s="28">
        <v>6.0000000000000001E-3</v>
      </c>
      <c r="H42" s="28">
        <v>5.0000000000000001E-4</v>
      </c>
      <c r="I42" s="28">
        <v>0.1603</v>
      </c>
      <c r="J42" s="53">
        <v>3.4880000000000002E-3</v>
      </c>
      <c r="K42" s="53">
        <v>1.488E-3</v>
      </c>
    </row>
    <row r="43" spans="1:11" x14ac:dyDescent="0.2">
      <c r="A43" s="36" t="s">
        <v>2</v>
      </c>
      <c r="B43" s="36">
        <v>2015</v>
      </c>
      <c r="C43" s="36">
        <v>5</v>
      </c>
      <c r="D43" s="28">
        <v>4.0000000000000001E-3</v>
      </c>
      <c r="E43" s="28">
        <v>6.0000000000000001E-3</v>
      </c>
      <c r="F43" s="28">
        <v>1.4999999999999999E-2</v>
      </c>
      <c r="G43" s="28">
        <v>6.0000000000000001E-3</v>
      </c>
      <c r="H43" s="28">
        <v>5.0000000000000001E-4</v>
      </c>
      <c r="I43" s="28">
        <v>0.14699999999999999</v>
      </c>
      <c r="J43" s="53">
        <v>3.4880000000000002E-3</v>
      </c>
      <c r="K43" s="53">
        <v>1.488E-3</v>
      </c>
    </row>
    <row r="44" spans="1:11" x14ac:dyDescent="0.2">
      <c r="A44" s="36" t="s">
        <v>28</v>
      </c>
      <c r="B44" s="36">
        <v>2015</v>
      </c>
      <c r="C44" s="36">
        <v>4</v>
      </c>
      <c r="D44" s="28">
        <v>4.0000000000000001E-3</v>
      </c>
      <c r="E44" s="28">
        <v>6.0000000000000001E-3</v>
      </c>
      <c r="F44" s="28">
        <v>1.4999999999999999E-2</v>
      </c>
      <c r="G44" s="28">
        <v>6.0000000000000001E-3</v>
      </c>
      <c r="H44" s="28">
        <v>5.0000000000000001E-4</v>
      </c>
      <c r="I44" s="28">
        <v>0.13439999999999999</v>
      </c>
      <c r="J44" s="53">
        <v>3.4880000000000002E-3</v>
      </c>
      <c r="K44" s="53">
        <v>1.488E-3</v>
      </c>
    </row>
    <row r="45" spans="1:11" x14ac:dyDescent="0.2">
      <c r="A45" s="36" t="s">
        <v>18</v>
      </c>
      <c r="B45" s="36">
        <v>2015</v>
      </c>
      <c r="C45" s="36">
        <v>3</v>
      </c>
      <c r="D45" s="28">
        <v>0</v>
      </c>
      <c r="E45" s="28">
        <v>0</v>
      </c>
      <c r="F45" s="28">
        <v>1.4999999999999999E-2</v>
      </c>
      <c r="G45" s="28">
        <v>6.0000000000000001E-3</v>
      </c>
      <c r="H45" s="28">
        <v>5.0000000000000001E-4</v>
      </c>
      <c r="I45" s="28">
        <v>7.0999999999999994E-2</v>
      </c>
      <c r="J45" s="53">
        <v>3.4880000000000002E-3</v>
      </c>
      <c r="K45" s="53">
        <v>1.488E-3</v>
      </c>
    </row>
    <row r="46" spans="1:11" x14ac:dyDescent="0.2">
      <c r="A46" s="36" t="s">
        <v>19</v>
      </c>
      <c r="B46" s="36">
        <v>2015</v>
      </c>
      <c r="C46" s="36">
        <v>2</v>
      </c>
      <c r="D46" s="28">
        <v>0</v>
      </c>
      <c r="E46" s="28">
        <v>0</v>
      </c>
      <c r="F46" s="28">
        <v>1.4999999999999999E-2</v>
      </c>
      <c r="G46" s="28">
        <v>6.0000000000000001E-3</v>
      </c>
      <c r="H46" s="28">
        <v>5.0000000000000001E-4</v>
      </c>
      <c r="I46" s="28">
        <v>0.17580000000000001</v>
      </c>
      <c r="J46" s="53">
        <v>3.4880000000000002E-3</v>
      </c>
      <c r="K46" s="53">
        <v>1.488E-3</v>
      </c>
    </row>
    <row r="47" spans="1:11" x14ac:dyDescent="0.2">
      <c r="A47" s="36" t="s">
        <v>20</v>
      </c>
      <c r="B47" s="36">
        <v>2015</v>
      </c>
      <c r="C47" s="36">
        <v>1</v>
      </c>
      <c r="D47" s="28">
        <v>0</v>
      </c>
      <c r="E47" s="28">
        <v>0</v>
      </c>
      <c r="F47" s="28">
        <v>1.4999999999999999E-2</v>
      </c>
      <c r="G47" s="28">
        <v>6.0000000000000001E-3</v>
      </c>
      <c r="H47" s="28">
        <v>5.0000000000000001E-4</v>
      </c>
      <c r="I47" s="28">
        <v>0.19270000000000001</v>
      </c>
      <c r="J47" s="53">
        <v>3.4880000000000002E-3</v>
      </c>
      <c r="K47" s="53">
        <v>1.488E-3</v>
      </c>
    </row>
    <row r="48" spans="1:11" x14ac:dyDescent="0.2">
      <c r="A48" s="36" t="s">
        <v>21</v>
      </c>
      <c r="B48" s="36">
        <v>2014</v>
      </c>
      <c r="C48" s="36">
        <v>12</v>
      </c>
      <c r="D48" s="28">
        <v>0</v>
      </c>
      <c r="E48" s="28">
        <v>0</v>
      </c>
      <c r="F48" s="28">
        <v>1.4999999999999999E-2</v>
      </c>
      <c r="G48" s="28">
        <v>6.0000000000000001E-3</v>
      </c>
      <c r="H48" s="28">
        <v>5.0000000000000001E-4</v>
      </c>
      <c r="I48" s="28">
        <v>0</v>
      </c>
      <c r="J48" s="53">
        <v>3.4880000000000002E-3</v>
      </c>
      <c r="K48" s="53">
        <v>1.488E-3</v>
      </c>
    </row>
    <row r="49" spans="1:11" x14ac:dyDescent="0.2">
      <c r="A49" s="36" t="s">
        <v>22</v>
      </c>
      <c r="B49" s="36">
        <v>2014</v>
      </c>
      <c r="C49" s="36">
        <v>11</v>
      </c>
      <c r="D49" s="28">
        <v>0</v>
      </c>
      <c r="E49" s="28">
        <v>0</v>
      </c>
      <c r="F49" s="28">
        <v>1.4999999999999999E-2</v>
      </c>
      <c r="G49" s="28">
        <v>6.0000000000000001E-3</v>
      </c>
      <c r="H49" s="28">
        <v>5.0000000000000001E-4</v>
      </c>
      <c r="I49" s="28">
        <v>0</v>
      </c>
      <c r="J49" s="53">
        <v>0</v>
      </c>
      <c r="K49" s="53">
        <v>1.488E-3</v>
      </c>
    </row>
    <row r="50" spans="1:11" x14ac:dyDescent="0.2">
      <c r="A50" s="36" t="s">
        <v>23</v>
      </c>
      <c r="B50" s="36">
        <v>2014</v>
      </c>
      <c r="C50" s="36">
        <v>10</v>
      </c>
      <c r="D50" s="28">
        <v>0</v>
      </c>
      <c r="E50" s="28">
        <v>0</v>
      </c>
      <c r="F50" s="28">
        <v>1.4999999999999999E-2</v>
      </c>
      <c r="G50" s="28">
        <v>6.0000000000000001E-3</v>
      </c>
      <c r="H50" s="28">
        <v>5.0000000000000001E-4</v>
      </c>
      <c r="I50" s="28">
        <v>0</v>
      </c>
      <c r="J50" s="53">
        <v>3.4880000000000002E-3</v>
      </c>
      <c r="K50" s="53">
        <v>1.488E-3</v>
      </c>
    </row>
    <row r="51" spans="1:11" x14ac:dyDescent="0.2">
      <c r="A51" s="36" t="s">
        <v>24</v>
      </c>
      <c r="B51" s="36">
        <v>2014</v>
      </c>
      <c r="C51" s="36">
        <v>9</v>
      </c>
      <c r="D51" s="28">
        <v>0</v>
      </c>
      <c r="E51" s="28">
        <v>0</v>
      </c>
      <c r="F51" s="28">
        <v>1.4999999999999999E-2</v>
      </c>
      <c r="G51" s="28">
        <v>6.0000000000000001E-3</v>
      </c>
      <c r="H51" s="28">
        <v>5.0000000000000001E-4</v>
      </c>
      <c r="I51" s="28">
        <v>0</v>
      </c>
      <c r="J51" s="53">
        <v>3.4880000000000002E-3</v>
      </c>
      <c r="K51" s="53">
        <v>1.488E-3</v>
      </c>
    </row>
    <row r="52" spans="1:11" x14ac:dyDescent="0.2">
      <c r="A52" s="36" t="s">
        <v>25</v>
      </c>
      <c r="B52" s="36">
        <v>2014</v>
      </c>
      <c r="C52" s="36">
        <v>8</v>
      </c>
      <c r="D52" s="28">
        <v>4.0000000000000001E-3</v>
      </c>
      <c r="E52" s="28">
        <v>6.0000000000000001E-3</v>
      </c>
      <c r="F52" s="28">
        <v>1.4999999999999999E-2</v>
      </c>
      <c r="G52" s="28">
        <v>6.0000000000000001E-3</v>
      </c>
      <c r="H52" s="28">
        <v>5.0000000000000001E-4</v>
      </c>
      <c r="I52" s="28">
        <v>0</v>
      </c>
      <c r="J52" s="53">
        <v>3.4880000000000002E-3</v>
      </c>
      <c r="K52" s="53">
        <v>1.488E-3</v>
      </c>
    </row>
    <row r="53" spans="1:11" x14ac:dyDescent="0.2">
      <c r="A53" s="36" t="s">
        <v>26</v>
      </c>
      <c r="B53" s="36">
        <v>2014</v>
      </c>
      <c r="C53" s="36">
        <v>7</v>
      </c>
      <c r="D53" s="28">
        <v>4.0000000000000001E-3</v>
      </c>
      <c r="E53" s="28">
        <v>6.0000000000000001E-3</v>
      </c>
      <c r="F53" s="28">
        <v>1.4999999999999999E-2</v>
      </c>
      <c r="G53" s="28">
        <v>6.0000000000000001E-3</v>
      </c>
      <c r="H53" s="28">
        <v>5.0000000000000001E-4</v>
      </c>
      <c r="I53" s="28">
        <v>0</v>
      </c>
      <c r="J53" s="53">
        <v>3.4880000000000002E-3</v>
      </c>
      <c r="K53" s="53">
        <v>1.488E-3</v>
      </c>
    </row>
    <row r="54" spans="1:11" x14ac:dyDescent="0.2">
      <c r="A54" s="36" t="s">
        <v>27</v>
      </c>
      <c r="B54" s="36">
        <v>2014</v>
      </c>
      <c r="C54" s="36">
        <v>6</v>
      </c>
      <c r="D54" s="28">
        <v>4.0000000000000001E-3</v>
      </c>
      <c r="E54" s="28">
        <v>6.0000000000000001E-3</v>
      </c>
      <c r="F54" s="28">
        <v>1.4999999999999999E-2</v>
      </c>
      <c r="G54" s="28">
        <v>6.0000000000000001E-3</v>
      </c>
      <c r="H54" s="28">
        <v>5.0000000000000001E-4</v>
      </c>
      <c r="I54" s="28">
        <v>0</v>
      </c>
      <c r="J54" s="53">
        <v>3.4880000000000002E-3</v>
      </c>
      <c r="K54" s="53">
        <v>1.488E-3</v>
      </c>
    </row>
    <row r="55" spans="1:11" x14ac:dyDescent="0.2">
      <c r="A55" s="36" t="s">
        <v>2</v>
      </c>
      <c r="B55" s="36">
        <v>2014</v>
      </c>
      <c r="C55" s="36">
        <v>5</v>
      </c>
      <c r="D55" s="28">
        <v>4.0000000000000001E-3</v>
      </c>
      <c r="E55" s="28">
        <v>6.0000000000000001E-3</v>
      </c>
      <c r="F55" s="28">
        <v>1.4999999999999999E-2</v>
      </c>
      <c r="G55" s="28">
        <v>6.0000000000000001E-3</v>
      </c>
      <c r="H55" s="28">
        <v>5.0000000000000001E-4</v>
      </c>
      <c r="I55" s="28">
        <v>0</v>
      </c>
      <c r="J55" s="53">
        <v>3.4880000000000002E-3</v>
      </c>
      <c r="K55" s="53">
        <v>1.488E-3</v>
      </c>
    </row>
    <row r="56" spans="1:11" x14ac:dyDescent="0.2">
      <c r="A56" s="36" t="s">
        <v>28</v>
      </c>
      <c r="B56" s="36">
        <v>2014</v>
      </c>
      <c r="C56" s="36">
        <v>4</v>
      </c>
      <c r="D56" s="28">
        <v>4.0000000000000001E-3</v>
      </c>
      <c r="E56" s="28">
        <v>6.0000000000000001E-3</v>
      </c>
      <c r="F56" s="28">
        <v>1.4999999999999999E-2</v>
      </c>
      <c r="G56" s="28">
        <v>6.0000000000000001E-3</v>
      </c>
      <c r="H56" s="28">
        <v>5.0000000000000001E-4</v>
      </c>
      <c r="I56" s="28">
        <v>0</v>
      </c>
      <c r="J56" s="53">
        <v>3.4880000000000002E-3</v>
      </c>
      <c r="K56" s="53">
        <v>1.488E-3</v>
      </c>
    </row>
    <row r="57" spans="1:11" x14ac:dyDescent="0.2">
      <c r="A57" s="36" t="s">
        <v>18</v>
      </c>
      <c r="B57" s="36">
        <v>2014</v>
      </c>
      <c r="C57" s="36">
        <v>3</v>
      </c>
      <c r="D57" s="28">
        <v>4.0000000000000001E-3</v>
      </c>
      <c r="E57" s="28">
        <v>6.0000000000000001E-3</v>
      </c>
      <c r="F57" s="28">
        <v>1.4999999999999999E-2</v>
      </c>
      <c r="G57" s="28">
        <v>6.0000000000000001E-3</v>
      </c>
      <c r="H57" s="28">
        <v>5.0000000000000001E-4</v>
      </c>
      <c r="I57" s="28">
        <v>0</v>
      </c>
      <c r="J57" s="53">
        <v>3.4880000000000002E-3</v>
      </c>
      <c r="K57" s="53">
        <v>1.488E-3</v>
      </c>
    </row>
    <row r="58" spans="1:11" s="49" customFormat="1" x14ac:dyDescent="0.2">
      <c r="A58" s="36" t="s">
        <v>19</v>
      </c>
      <c r="B58" s="36">
        <v>2014</v>
      </c>
      <c r="C58" s="36">
        <v>2</v>
      </c>
      <c r="D58" s="28">
        <v>4.0000000000000001E-3</v>
      </c>
      <c r="E58" s="28">
        <v>6.0000000000000001E-3</v>
      </c>
      <c r="F58" s="28">
        <v>1.4999999999999999E-2</v>
      </c>
      <c r="G58" s="28">
        <v>6.0000000000000001E-3</v>
      </c>
      <c r="H58" s="28">
        <v>5.0000000000000001E-4</v>
      </c>
      <c r="I58" s="28">
        <v>0</v>
      </c>
      <c r="J58" s="53">
        <v>3.4880000000000002E-3</v>
      </c>
      <c r="K58" s="53">
        <v>1.488E-3</v>
      </c>
    </row>
    <row r="59" spans="1:11" s="49" customFormat="1" x14ac:dyDescent="0.2">
      <c r="A59" s="36" t="s">
        <v>20</v>
      </c>
      <c r="B59" s="36">
        <v>2014</v>
      </c>
      <c r="C59" s="36">
        <v>1</v>
      </c>
      <c r="D59" s="28">
        <v>4.0000000000000001E-3</v>
      </c>
      <c r="E59" s="28">
        <v>6.0000000000000001E-3</v>
      </c>
      <c r="F59" s="28">
        <v>1.4999999999999999E-2</v>
      </c>
      <c r="G59" s="28">
        <v>6.0000000000000001E-3</v>
      </c>
      <c r="H59" s="28">
        <v>5.0000000000000001E-4</v>
      </c>
      <c r="I59" s="28">
        <v>0</v>
      </c>
      <c r="J59" s="53">
        <v>3.4880000000000002E-3</v>
      </c>
      <c r="K59" s="53">
        <v>1.488E-3</v>
      </c>
    </row>
    <row r="60" spans="1:11" s="49" customFormat="1" x14ac:dyDescent="0.2">
      <c r="A60" s="36" t="s">
        <v>21</v>
      </c>
      <c r="B60" s="36">
        <v>2013</v>
      </c>
      <c r="C60" s="36">
        <v>12</v>
      </c>
      <c r="D60" s="28">
        <v>4.0000000000000001E-3</v>
      </c>
      <c r="E60" s="28">
        <v>6.0000000000000001E-3</v>
      </c>
      <c r="F60" s="28">
        <v>1.4999999999999999E-2</v>
      </c>
      <c r="G60" s="28">
        <v>6.0000000000000001E-3</v>
      </c>
      <c r="H60" s="28">
        <v>5.0000000000000001E-4</v>
      </c>
      <c r="I60" s="28">
        <v>0</v>
      </c>
      <c r="J60" s="53">
        <v>3.4880000000000002E-3</v>
      </c>
      <c r="K60" s="53">
        <v>1.488E-3</v>
      </c>
    </row>
    <row r="61" spans="1:11" s="49" customFormat="1" x14ac:dyDescent="0.2">
      <c r="A61" s="36" t="s">
        <v>22</v>
      </c>
      <c r="B61" s="36">
        <v>2013</v>
      </c>
      <c r="C61" s="36">
        <v>11</v>
      </c>
      <c r="D61" s="28">
        <v>4.0000000000000001E-3</v>
      </c>
      <c r="E61" s="28">
        <v>6.0000000000000001E-3</v>
      </c>
      <c r="F61" s="28">
        <v>1.4999999999999999E-2</v>
      </c>
      <c r="G61" s="28">
        <v>6.0000000000000001E-3</v>
      </c>
      <c r="H61" s="28">
        <v>5.0000000000000001E-4</v>
      </c>
      <c r="I61" s="28">
        <v>0</v>
      </c>
      <c r="J61" s="53">
        <v>3.4880000000000002E-3</v>
      </c>
      <c r="K61" s="53">
        <v>1.488E-3</v>
      </c>
    </row>
    <row r="62" spans="1:11" s="49" customFormat="1" x14ac:dyDescent="0.2">
      <c r="A62" s="36" t="s">
        <v>23</v>
      </c>
      <c r="B62" s="36">
        <v>2013</v>
      </c>
      <c r="C62" s="36">
        <v>10</v>
      </c>
      <c r="D62" s="28">
        <v>4.0000000000000001E-3</v>
      </c>
      <c r="E62" s="28">
        <v>6.0000000000000001E-3</v>
      </c>
      <c r="F62" s="28">
        <v>1.4999999999999999E-2</v>
      </c>
      <c r="G62" s="28">
        <v>6.0000000000000001E-3</v>
      </c>
      <c r="H62" s="28">
        <v>5.0000000000000001E-4</v>
      </c>
      <c r="I62" s="28">
        <v>0</v>
      </c>
      <c r="J62" s="53">
        <v>3.4880000000000002E-3</v>
      </c>
      <c r="K62" s="53">
        <v>1.488E-3</v>
      </c>
    </row>
    <row r="63" spans="1:11" x14ac:dyDescent="0.2">
      <c r="A63" s="36" t="s">
        <v>24</v>
      </c>
      <c r="B63" s="36">
        <v>2013</v>
      </c>
      <c r="C63" s="36">
        <v>9</v>
      </c>
      <c r="D63" s="28">
        <v>4.0000000000000001E-3</v>
      </c>
      <c r="E63" s="28">
        <v>6.0000000000000001E-3</v>
      </c>
      <c r="F63" s="28">
        <v>1.4999999999999999E-2</v>
      </c>
      <c r="G63" s="28">
        <v>6.0000000000000001E-3</v>
      </c>
      <c r="H63" s="28">
        <v>5.0000000000000001E-4</v>
      </c>
      <c r="I63" s="28">
        <v>0</v>
      </c>
      <c r="J63" s="53">
        <v>3.4880000000000002E-3</v>
      </c>
      <c r="K63" s="53">
        <v>1.488E-3</v>
      </c>
    </row>
    <row r="64" spans="1:11" x14ac:dyDescent="0.2">
      <c r="A64" s="36" t="s">
        <v>25</v>
      </c>
      <c r="B64" s="36">
        <v>2013</v>
      </c>
      <c r="C64" s="36">
        <v>8</v>
      </c>
      <c r="D64" s="28">
        <v>4.0000000000000001E-3</v>
      </c>
      <c r="E64" s="28">
        <v>6.0000000000000001E-3</v>
      </c>
      <c r="F64" s="28">
        <v>1.4999999999999999E-2</v>
      </c>
      <c r="G64" s="28">
        <v>6.0000000000000001E-3</v>
      </c>
      <c r="H64" s="28">
        <v>5.0000000000000001E-4</v>
      </c>
      <c r="I64" s="28">
        <v>0</v>
      </c>
      <c r="J64" s="53">
        <v>3.4880000000000002E-3</v>
      </c>
      <c r="K64" s="53">
        <v>1.488E-3</v>
      </c>
    </row>
    <row r="65" spans="1:11" x14ac:dyDescent="0.2">
      <c r="A65" s="36" t="s">
        <v>26</v>
      </c>
      <c r="B65" s="36">
        <v>2013</v>
      </c>
      <c r="C65" s="36">
        <v>7</v>
      </c>
      <c r="D65" s="28">
        <v>4.0000000000000001E-3</v>
      </c>
      <c r="E65" s="28">
        <v>6.0000000000000001E-3</v>
      </c>
      <c r="F65" s="28">
        <v>1.4999999999999999E-2</v>
      </c>
      <c r="G65" s="28">
        <v>6.0000000000000001E-3</v>
      </c>
      <c r="H65" s="28">
        <v>5.0000000000000001E-4</v>
      </c>
      <c r="I65" s="28">
        <v>0</v>
      </c>
      <c r="J65" s="53">
        <v>3.4880000000000002E-3</v>
      </c>
      <c r="K65" s="53">
        <v>1.488E-3</v>
      </c>
    </row>
    <row r="66" spans="1:11" x14ac:dyDescent="0.2">
      <c r="A66" s="36" t="s">
        <v>27</v>
      </c>
      <c r="B66" s="36">
        <v>2013</v>
      </c>
      <c r="C66" s="36">
        <v>6</v>
      </c>
      <c r="D66" s="28">
        <v>4.0000000000000001E-3</v>
      </c>
      <c r="E66" s="28">
        <v>6.0000000000000001E-3</v>
      </c>
      <c r="F66" s="28">
        <v>1.4999999999999999E-2</v>
      </c>
      <c r="G66" s="28">
        <v>6.0000000000000001E-3</v>
      </c>
      <c r="H66" s="28">
        <v>5.0000000000000001E-4</v>
      </c>
      <c r="I66" s="28">
        <v>0</v>
      </c>
      <c r="J66" s="53">
        <v>3.4880000000000002E-3</v>
      </c>
      <c r="K66" s="53">
        <v>1.488E-3</v>
      </c>
    </row>
    <row r="67" spans="1:11" x14ac:dyDescent="0.2">
      <c r="A67" s="36" t="s">
        <v>2</v>
      </c>
      <c r="B67" s="36">
        <v>2013</v>
      </c>
      <c r="C67" s="36">
        <v>5</v>
      </c>
      <c r="D67" s="28">
        <v>4.0000000000000001E-3</v>
      </c>
      <c r="E67" s="28">
        <v>6.0000000000000001E-3</v>
      </c>
      <c r="F67" s="28">
        <v>1.4999999999999999E-2</v>
      </c>
      <c r="G67" s="28">
        <v>6.0000000000000001E-3</v>
      </c>
      <c r="H67" s="28">
        <v>5.0000000000000001E-4</v>
      </c>
      <c r="I67" s="28">
        <v>0</v>
      </c>
      <c r="J67" s="53">
        <v>3.4880000000000002E-3</v>
      </c>
      <c r="K67" s="53">
        <v>1.488E-3</v>
      </c>
    </row>
    <row r="68" spans="1:11" x14ac:dyDescent="0.2">
      <c r="A68" s="36" t="s">
        <v>28</v>
      </c>
      <c r="B68" s="36">
        <v>2013</v>
      </c>
      <c r="C68" s="36">
        <v>4</v>
      </c>
      <c r="D68" s="28">
        <v>4.0000000000000001E-3</v>
      </c>
      <c r="E68" s="28">
        <v>6.0000000000000001E-3</v>
      </c>
      <c r="F68" s="28">
        <v>1.4999999999999999E-2</v>
      </c>
      <c r="G68" s="28">
        <v>6.0000000000000001E-3</v>
      </c>
      <c r="H68" s="28">
        <v>5.0000000000000001E-4</v>
      </c>
      <c r="I68" s="28">
        <v>0</v>
      </c>
      <c r="J68" s="53">
        <v>3.4880000000000002E-3</v>
      </c>
      <c r="K68" s="53">
        <v>1.488E-3</v>
      </c>
    </row>
    <row r="69" spans="1:11" x14ac:dyDescent="0.2">
      <c r="A69" s="36" t="s">
        <v>18</v>
      </c>
      <c r="B69" s="36">
        <v>2013</v>
      </c>
      <c r="C69" s="36">
        <v>3</v>
      </c>
      <c r="D69" s="28">
        <v>4.0000000000000001E-3</v>
      </c>
      <c r="E69" s="28">
        <v>6.0000000000000001E-3</v>
      </c>
      <c r="F69" s="28">
        <v>1.4999999999999999E-2</v>
      </c>
      <c r="G69" s="28">
        <v>6.0000000000000001E-3</v>
      </c>
      <c r="H69" s="28">
        <v>5.0000000000000001E-4</v>
      </c>
      <c r="I69" s="28">
        <v>0</v>
      </c>
      <c r="J69" s="53">
        <v>3.4880000000000002E-3</v>
      </c>
      <c r="K69" s="53">
        <v>1.488E-3</v>
      </c>
    </row>
    <row r="70" spans="1:11" x14ac:dyDescent="0.2">
      <c r="A70" s="36" t="s">
        <v>19</v>
      </c>
      <c r="B70" s="36">
        <v>2013</v>
      </c>
      <c r="C70" s="36">
        <v>2</v>
      </c>
      <c r="D70" s="28">
        <v>4.0000000000000001E-3</v>
      </c>
      <c r="E70" s="28">
        <v>6.0000000000000001E-3</v>
      </c>
      <c r="F70" s="28">
        <v>1.4999999999999999E-2</v>
      </c>
      <c r="G70" s="28">
        <v>6.0000000000000001E-3</v>
      </c>
      <c r="H70" s="28">
        <v>5.0000000000000001E-4</v>
      </c>
      <c r="I70" s="28">
        <v>0</v>
      </c>
      <c r="J70" s="53">
        <v>3.4880000000000002E-3</v>
      </c>
      <c r="K70" s="53">
        <v>1.488E-3</v>
      </c>
    </row>
    <row r="71" spans="1:11" x14ac:dyDescent="0.2">
      <c r="A71" s="36" t="s">
        <v>20</v>
      </c>
      <c r="B71" s="36">
        <v>2013</v>
      </c>
      <c r="C71" s="36">
        <v>1</v>
      </c>
      <c r="D71" s="28">
        <v>4.0000000000000001E-3</v>
      </c>
      <c r="E71" s="28">
        <v>6.0000000000000001E-3</v>
      </c>
      <c r="F71" s="28">
        <v>1.4999999999999999E-2</v>
      </c>
      <c r="G71" s="28">
        <v>6.0000000000000001E-3</v>
      </c>
      <c r="H71" s="28">
        <v>5.0000000000000001E-4</v>
      </c>
      <c r="I71" s="28">
        <v>0</v>
      </c>
      <c r="J71" s="53">
        <v>3.4880000000000002E-3</v>
      </c>
      <c r="K71" s="53">
        <v>1.488E-3</v>
      </c>
    </row>
    <row r="72" spans="1:11" x14ac:dyDescent="0.2">
      <c r="A72" s="36" t="s">
        <v>21</v>
      </c>
      <c r="B72" s="36">
        <v>2012</v>
      </c>
      <c r="C72" s="36">
        <v>12</v>
      </c>
      <c r="D72" s="28">
        <v>4.0000000000000001E-3</v>
      </c>
      <c r="E72" s="28">
        <v>6.0000000000000001E-3</v>
      </c>
      <c r="F72" s="28">
        <v>1.4999999999999999E-2</v>
      </c>
      <c r="G72" s="28">
        <v>6.0000000000000001E-3</v>
      </c>
      <c r="H72" s="28">
        <v>5.0000000000000001E-4</v>
      </c>
      <c r="I72" s="28">
        <v>5.1400000000000001E-2</v>
      </c>
      <c r="J72" s="53">
        <v>3.4880000000000002E-3</v>
      </c>
      <c r="K72" s="53">
        <v>1.488E-3</v>
      </c>
    </row>
    <row r="73" spans="1:11" s="49" customFormat="1" x14ac:dyDescent="0.2">
      <c r="A73" s="36" t="s">
        <v>22</v>
      </c>
      <c r="B73" s="36">
        <v>2012</v>
      </c>
      <c r="C73" s="36">
        <v>11</v>
      </c>
      <c r="D73" s="28">
        <v>4.0000000000000001E-3</v>
      </c>
      <c r="E73" s="28">
        <v>6.0000000000000001E-3</v>
      </c>
      <c r="F73" s="28">
        <v>1.4999999999999999E-2</v>
      </c>
      <c r="G73" s="28">
        <v>6.0000000000000001E-3</v>
      </c>
      <c r="H73" s="28">
        <v>5.0000000000000001E-4</v>
      </c>
      <c r="I73" s="28">
        <v>7.7899999999999997E-2</v>
      </c>
      <c r="J73" s="53">
        <v>3.4880000000000002E-3</v>
      </c>
      <c r="K73" s="53">
        <v>1.488E-3</v>
      </c>
    </row>
    <row r="74" spans="1:11" x14ac:dyDescent="0.2">
      <c r="A74" s="36" t="s">
        <v>23</v>
      </c>
      <c r="B74" s="36">
        <v>2012</v>
      </c>
      <c r="C74" s="36">
        <v>10</v>
      </c>
      <c r="D74" s="28">
        <v>4.0000000000000001E-3</v>
      </c>
      <c r="E74" s="28">
        <v>6.0000000000000001E-3</v>
      </c>
      <c r="F74" s="28">
        <v>1.4999999999999999E-2</v>
      </c>
      <c r="G74" s="28">
        <v>6.0000000000000001E-3</v>
      </c>
      <c r="H74" s="28">
        <v>5.0000000000000001E-4</v>
      </c>
      <c r="I74" s="28">
        <v>0</v>
      </c>
      <c r="J74" s="53">
        <v>3.4880000000000002E-3</v>
      </c>
      <c r="K74" s="53">
        <v>1.488E-3</v>
      </c>
    </row>
    <row r="75" spans="1:11" s="49" customFormat="1" x14ac:dyDescent="0.2">
      <c r="A75" s="36" t="s">
        <v>24</v>
      </c>
      <c r="B75" s="36">
        <v>2012</v>
      </c>
      <c r="C75" s="36">
        <v>9</v>
      </c>
      <c r="D75" s="28">
        <v>4.0000000000000001E-3</v>
      </c>
      <c r="E75" s="28">
        <v>6.0000000000000001E-3</v>
      </c>
      <c r="F75" s="28">
        <v>1.4999999999999999E-2</v>
      </c>
      <c r="G75" s="28">
        <v>6.0000000000000001E-3</v>
      </c>
      <c r="H75" s="28">
        <v>5.0000000000000001E-4</v>
      </c>
      <c r="I75" s="28">
        <v>2.63E-2</v>
      </c>
      <c r="J75" s="53">
        <v>3.4880000000000002E-3</v>
      </c>
      <c r="K75" s="53">
        <v>1.488E-3</v>
      </c>
    </row>
    <row r="76" spans="1:11" x14ac:dyDescent="0.2">
      <c r="A76" s="36" t="s">
        <v>25</v>
      </c>
      <c r="B76" s="36">
        <v>2012</v>
      </c>
      <c r="C76" s="36">
        <v>8</v>
      </c>
      <c r="D76" s="28">
        <v>4.0000000000000001E-3</v>
      </c>
      <c r="E76" s="28">
        <v>6.0000000000000001E-3</v>
      </c>
      <c r="F76" s="28">
        <v>1.4999999999999999E-2</v>
      </c>
      <c r="G76" s="28">
        <v>6.0000000000000001E-3</v>
      </c>
      <c r="H76" s="28">
        <v>5.0000000000000001E-4</v>
      </c>
      <c r="I76" s="28">
        <v>4.9700000000000001E-2</v>
      </c>
      <c r="J76" s="53">
        <v>3.4880000000000002E-3</v>
      </c>
      <c r="K76" s="53">
        <v>1.488E-3</v>
      </c>
    </row>
    <row r="77" spans="1:11" x14ac:dyDescent="0.2">
      <c r="A77" s="36" t="s">
        <v>26</v>
      </c>
      <c r="B77" s="36">
        <v>2012</v>
      </c>
      <c r="C77" s="36">
        <v>7</v>
      </c>
      <c r="D77" s="28">
        <v>4.0000000000000001E-3</v>
      </c>
      <c r="E77" s="28">
        <v>6.0000000000000001E-3</v>
      </c>
      <c r="F77" s="28">
        <v>1.4999999999999999E-2</v>
      </c>
      <c r="G77" s="28">
        <v>6.0000000000000001E-3</v>
      </c>
      <c r="H77" s="28">
        <v>5.0000000000000001E-4</v>
      </c>
      <c r="I77" s="28">
        <v>0.19259999999999999</v>
      </c>
      <c r="J77" s="53">
        <v>3.4880000000000002E-3</v>
      </c>
      <c r="K77" s="53">
        <v>1.488E-3</v>
      </c>
    </row>
    <row r="78" spans="1:11" s="49" customFormat="1" x14ac:dyDescent="0.2">
      <c r="A78" s="36" t="s">
        <v>27</v>
      </c>
      <c r="B78" s="36">
        <v>2012</v>
      </c>
      <c r="C78" s="36">
        <v>6</v>
      </c>
      <c r="D78" s="28">
        <v>0</v>
      </c>
      <c r="E78" s="28">
        <v>0</v>
      </c>
      <c r="F78" s="28">
        <v>1.4999999999999999E-2</v>
      </c>
      <c r="G78" s="28">
        <v>6.0000000000000001E-3</v>
      </c>
      <c r="H78" s="28">
        <v>5.0000000000000001E-4</v>
      </c>
      <c r="I78" s="28">
        <v>0.13919999999999999</v>
      </c>
      <c r="J78" s="53">
        <v>3.4880000000000002E-3</v>
      </c>
      <c r="K78" s="53">
        <v>1.488E-3</v>
      </c>
    </row>
    <row r="79" spans="1:11" x14ac:dyDescent="0.2">
      <c r="A79" s="36" t="s">
        <v>2</v>
      </c>
      <c r="B79" s="36">
        <v>2012</v>
      </c>
      <c r="C79" s="36">
        <v>5</v>
      </c>
      <c r="D79" s="22">
        <v>0</v>
      </c>
      <c r="E79" s="22">
        <v>0</v>
      </c>
      <c r="F79" s="22">
        <v>1.4999999999999999E-2</v>
      </c>
      <c r="G79" s="22">
        <v>6.0000000000000001E-3</v>
      </c>
      <c r="H79" s="22">
        <v>5.0000000000000001E-4</v>
      </c>
      <c r="I79" s="22">
        <v>1.7100000000000001E-2</v>
      </c>
      <c r="J79" s="52">
        <v>3.4880000000000002E-3</v>
      </c>
      <c r="K79" s="52">
        <v>1.488E-3</v>
      </c>
    </row>
    <row r="80" spans="1:11" x14ac:dyDescent="0.2">
      <c r="A80" s="36" t="s">
        <v>28</v>
      </c>
      <c r="B80" s="36">
        <v>2012</v>
      </c>
      <c r="C80" s="36">
        <v>4</v>
      </c>
      <c r="D80" s="22">
        <v>0</v>
      </c>
      <c r="E80" s="22">
        <v>0</v>
      </c>
      <c r="F80" s="22">
        <v>1.4999999999999999E-2</v>
      </c>
      <c r="G80" s="22">
        <v>6.0000000000000001E-3</v>
      </c>
      <c r="H80" s="22">
        <v>5.0000000000000001E-4</v>
      </c>
      <c r="I80" s="22">
        <v>0</v>
      </c>
      <c r="J80" s="52">
        <v>3.4880000000000002E-3</v>
      </c>
      <c r="K80" s="52">
        <v>1.488E-3</v>
      </c>
    </row>
    <row r="81" spans="1:11" x14ac:dyDescent="0.2">
      <c r="A81" s="36" t="s">
        <v>18</v>
      </c>
      <c r="B81" s="36">
        <v>2012</v>
      </c>
      <c r="C81" s="36">
        <v>3</v>
      </c>
      <c r="D81" s="22">
        <v>0</v>
      </c>
      <c r="E81" s="22">
        <v>0</v>
      </c>
      <c r="F81" s="22">
        <v>1.4999999999999999E-2</v>
      </c>
      <c r="G81" s="22">
        <v>6.0000000000000001E-3</v>
      </c>
      <c r="H81" s="22">
        <v>5.0000000000000001E-4</v>
      </c>
      <c r="I81" s="22">
        <v>0</v>
      </c>
      <c r="J81" s="52">
        <v>3.4880000000000002E-3</v>
      </c>
      <c r="K81" s="52">
        <v>1.488E-3</v>
      </c>
    </row>
    <row r="82" spans="1:11" x14ac:dyDescent="0.2">
      <c r="A82" s="36" t="s">
        <v>19</v>
      </c>
      <c r="B82" s="36">
        <v>2012</v>
      </c>
      <c r="C82" s="36">
        <v>2</v>
      </c>
      <c r="D82" s="22">
        <v>0</v>
      </c>
      <c r="E82" s="22">
        <v>0</v>
      </c>
      <c r="F82" s="22">
        <v>1.4999999999999999E-2</v>
      </c>
      <c r="G82" s="22">
        <v>6.0000000000000001E-3</v>
      </c>
      <c r="H82" s="22">
        <v>5.0000000000000001E-4</v>
      </c>
      <c r="I82" s="22">
        <v>0</v>
      </c>
      <c r="J82" s="52">
        <v>3.4880000000000002E-3</v>
      </c>
      <c r="K82" s="52">
        <v>1.488E-3</v>
      </c>
    </row>
    <row r="83" spans="1:11" x14ac:dyDescent="0.2">
      <c r="A83" s="36" t="s">
        <v>20</v>
      </c>
      <c r="B83" s="36">
        <v>2012</v>
      </c>
      <c r="C83" s="36">
        <v>1</v>
      </c>
      <c r="D83" s="22">
        <v>0</v>
      </c>
      <c r="E83" s="22">
        <v>0</v>
      </c>
      <c r="F83" s="22">
        <v>1.4999999999999999E-2</v>
      </c>
      <c r="G83" s="22">
        <v>6.0000000000000001E-3</v>
      </c>
      <c r="H83" s="22">
        <v>5.0000000000000001E-4</v>
      </c>
      <c r="I83" s="22">
        <v>1.38E-2</v>
      </c>
      <c r="J83" s="52">
        <v>3.4880000000000002E-3</v>
      </c>
      <c r="K83" s="52">
        <v>1.488E-3</v>
      </c>
    </row>
    <row r="84" spans="1:11" x14ac:dyDescent="0.2">
      <c r="A84" s="36" t="s">
        <v>21</v>
      </c>
      <c r="B84" s="36">
        <v>2011</v>
      </c>
      <c r="C84" s="36">
        <v>12</v>
      </c>
      <c r="D84" s="22">
        <v>4.0000000000000001E-3</v>
      </c>
      <c r="E84" s="22">
        <v>6.0000000000000001E-3</v>
      </c>
      <c r="F84" s="22">
        <v>1.4999999999999999E-2</v>
      </c>
      <c r="G84" s="22">
        <v>6.0000000000000001E-3</v>
      </c>
      <c r="H84" s="22">
        <v>5.0000000000000001E-4</v>
      </c>
      <c r="I84" s="22">
        <v>0</v>
      </c>
      <c r="J84" s="52">
        <v>3.4880000000000002E-3</v>
      </c>
      <c r="K84" s="52">
        <v>1.488E-3</v>
      </c>
    </row>
    <row r="85" spans="1:11" x14ac:dyDescent="0.2">
      <c r="A85" s="36" t="s">
        <v>22</v>
      </c>
      <c r="B85" s="36">
        <v>2011</v>
      </c>
      <c r="C85" s="36">
        <v>11</v>
      </c>
      <c r="D85" s="22">
        <v>4.0000000000000001E-3</v>
      </c>
      <c r="E85" s="22">
        <v>6.0000000000000001E-3</v>
      </c>
      <c r="F85" s="22">
        <v>1.4999999999999999E-2</v>
      </c>
      <c r="G85" s="22">
        <v>6.0000000000000001E-3</v>
      </c>
      <c r="H85" s="22">
        <v>5.0000000000000001E-4</v>
      </c>
      <c r="I85" s="22">
        <v>0</v>
      </c>
      <c r="J85" s="52">
        <v>3.4880000000000002E-3</v>
      </c>
      <c r="K85" s="52">
        <v>1.488E-3</v>
      </c>
    </row>
    <row r="86" spans="1:11" x14ac:dyDescent="0.2">
      <c r="A86" s="36" t="s">
        <v>23</v>
      </c>
      <c r="B86" s="36">
        <v>2011</v>
      </c>
      <c r="C86" s="36">
        <v>10</v>
      </c>
      <c r="D86" s="22">
        <v>4.0000000000000001E-3</v>
      </c>
      <c r="E86" s="22">
        <v>6.0000000000000001E-3</v>
      </c>
      <c r="F86" s="22">
        <v>1.4999999999999999E-2</v>
      </c>
      <c r="G86" s="22">
        <v>6.0000000000000001E-3</v>
      </c>
      <c r="H86" s="22">
        <v>5.0000000000000001E-4</v>
      </c>
      <c r="I86" s="22">
        <v>0</v>
      </c>
      <c r="J86" s="52">
        <v>3.4880000000000002E-3</v>
      </c>
      <c r="K86" s="52">
        <v>1.488E-3</v>
      </c>
    </row>
    <row r="87" spans="1:11" x14ac:dyDescent="0.2">
      <c r="A87" s="36" t="s">
        <v>24</v>
      </c>
      <c r="B87" s="36">
        <v>2011</v>
      </c>
      <c r="C87" s="36">
        <v>9</v>
      </c>
      <c r="D87" s="22">
        <v>4.0000000000000001E-3</v>
      </c>
      <c r="E87" s="22">
        <v>6.0000000000000001E-3</v>
      </c>
      <c r="F87" s="22">
        <v>1.4999999999999999E-2</v>
      </c>
      <c r="G87" s="22">
        <v>6.0000000000000001E-3</v>
      </c>
      <c r="H87" s="22">
        <v>5.0000000000000001E-4</v>
      </c>
      <c r="I87" s="22">
        <v>0</v>
      </c>
      <c r="J87" s="52">
        <v>3.4880000000000002E-3</v>
      </c>
      <c r="K87" s="52">
        <v>1.488E-3</v>
      </c>
    </row>
    <row r="88" spans="1:11" x14ac:dyDescent="0.2">
      <c r="A88" s="36" t="s">
        <v>25</v>
      </c>
      <c r="B88" s="36">
        <v>2011</v>
      </c>
      <c r="C88" s="36">
        <v>8</v>
      </c>
      <c r="D88" s="22">
        <v>4.0000000000000001E-3</v>
      </c>
      <c r="E88" s="22">
        <v>6.0000000000000001E-3</v>
      </c>
      <c r="F88" s="22">
        <v>1.4999999999999999E-2</v>
      </c>
      <c r="G88" s="22">
        <v>6.0000000000000001E-3</v>
      </c>
      <c r="H88" s="22">
        <v>5.0000000000000001E-4</v>
      </c>
      <c r="I88" s="22">
        <v>0</v>
      </c>
      <c r="J88" s="52">
        <v>3.4880000000000002E-3</v>
      </c>
      <c r="K88" s="52">
        <v>1.488E-3</v>
      </c>
    </row>
    <row r="89" spans="1:11" x14ac:dyDescent="0.2">
      <c r="A89" s="36" t="s">
        <v>26</v>
      </c>
      <c r="B89" s="36">
        <v>2011</v>
      </c>
      <c r="C89" s="36">
        <v>7</v>
      </c>
      <c r="D89" s="22">
        <v>4.0000000000000001E-3</v>
      </c>
      <c r="E89" s="22">
        <v>6.0000000000000001E-3</v>
      </c>
      <c r="F89" s="22">
        <v>1.4999999999999999E-2</v>
      </c>
      <c r="G89" s="22">
        <v>6.0000000000000001E-3</v>
      </c>
      <c r="H89" s="22">
        <v>5.0000000000000001E-4</v>
      </c>
      <c r="I89" s="22">
        <v>0</v>
      </c>
      <c r="J89" s="52">
        <v>3.4880000000000002E-3</v>
      </c>
      <c r="K89" s="52">
        <v>1.488E-3</v>
      </c>
    </row>
    <row r="90" spans="1:11" x14ac:dyDescent="0.2">
      <c r="A90" s="36" t="s">
        <v>27</v>
      </c>
      <c r="B90" s="36">
        <v>2011</v>
      </c>
      <c r="C90" s="36">
        <v>6</v>
      </c>
      <c r="D90" s="22">
        <v>4.0000000000000001E-3</v>
      </c>
      <c r="E90" s="22">
        <v>6.0000000000000001E-3</v>
      </c>
      <c r="F90" s="22">
        <v>1.4999999999999999E-2</v>
      </c>
      <c r="G90" s="22">
        <v>6.0000000000000001E-3</v>
      </c>
      <c r="H90" s="22">
        <v>5.0000000000000001E-4</v>
      </c>
      <c r="I90" s="22">
        <v>0</v>
      </c>
      <c r="J90" s="52">
        <v>3.4880000000000002E-3</v>
      </c>
      <c r="K90" s="52">
        <v>1.488E-3</v>
      </c>
    </row>
    <row r="91" spans="1:11" x14ac:dyDescent="0.2">
      <c r="A91" s="36" t="s">
        <v>2</v>
      </c>
      <c r="B91" s="36">
        <v>2011</v>
      </c>
      <c r="C91" s="36">
        <v>5</v>
      </c>
      <c r="D91" s="22">
        <v>4.0000000000000001E-3</v>
      </c>
      <c r="E91" s="22">
        <v>6.0000000000000001E-3</v>
      </c>
      <c r="F91" s="22">
        <v>1.4999999999999999E-2</v>
      </c>
      <c r="G91" s="22">
        <v>6.0000000000000001E-3</v>
      </c>
      <c r="H91" s="22">
        <v>5.0000000000000001E-4</v>
      </c>
      <c r="I91" s="22">
        <v>0</v>
      </c>
      <c r="J91" s="52">
        <v>3.4880000000000002E-3</v>
      </c>
      <c r="K91" s="52">
        <v>1.488E-3</v>
      </c>
    </row>
    <row r="92" spans="1:11" x14ac:dyDescent="0.2">
      <c r="A92" s="36" t="s">
        <v>28</v>
      </c>
      <c r="B92" s="36">
        <v>2011</v>
      </c>
      <c r="C92" s="36">
        <v>4</v>
      </c>
      <c r="D92" s="22">
        <v>4.0000000000000001E-3</v>
      </c>
      <c r="E92" s="22">
        <v>6.0000000000000001E-3</v>
      </c>
      <c r="F92" s="22">
        <v>1.4999999999999999E-2</v>
      </c>
      <c r="G92" s="22">
        <v>6.0000000000000001E-3</v>
      </c>
      <c r="H92" s="22">
        <v>5.0000000000000001E-4</v>
      </c>
      <c r="I92" s="22">
        <v>0</v>
      </c>
      <c r="J92" s="52">
        <v>3.4880000000000002E-3</v>
      </c>
      <c r="K92" s="52">
        <v>1.488E-3</v>
      </c>
    </row>
    <row r="93" spans="1:11" x14ac:dyDescent="0.2">
      <c r="A93" s="36" t="s">
        <v>18</v>
      </c>
      <c r="B93" s="36">
        <v>2011</v>
      </c>
      <c r="C93" s="36">
        <v>3</v>
      </c>
      <c r="D93" s="22">
        <v>4.0000000000000001E-3</v>
      </c>
      <c r="E93" s="22">
        <v>6.0000000000000001E-3</v>
      </c>
      <c r="F93" s="22">
        <v>1.4999999999999999E-2</v>
      </c>
      <c r="G93" s="22">
        <v>6.0000000000000001E-3</v>
      </c>
      <c r="H93" s="22">
        <v>5.0000000000000001E-4</v>
      </c>
      <c r="I93" s="22">
        <v>0</v>
      </c>
      <c r="J93" s="52">
        <v>3.4880000000000002E-3</v>
      </c>
      <c r="K93" s="52">
        <v>1.488E-3</v>
      </c>
    </row>
    <row r="94" spans="1:11" x14ac:dyDescent="0.2">
      <c r="A94" s="36" t="s">
        <v>19</v>
      </c>
      <c r="B94" s="36">
        <v>2011</v>
      </c>
      <c r="C94" s="36">
        <v>2</v>
      </c>
      <c r="D94" s="22">
        <v>4.0000000000000001E-3</v>
      </c>
      <c r="E94" s="22">
        <v>6.0000000000000001E-3</v>
      </c>
      <c r="F94" s="22">
        <v>1.4999999999999999E-2</v>
      </c>
      <c r="G94" s="22">
        <v>6.0000000000000001E-3</v>
      </c>
      <c r="H94" s="22">
        <v>5.0000000000000001E-4</v>
      </c>
      <c r="I94" s="22">
        <v>0</v>
      </c>
      <c r="J94" s="52">
        <v>3.4880000000000002E-3</v>
      </c>
      <c r="K94" s="52">
        <v>1.488E-3</v>
      </c>
    </row>
    <row r="95" spans="1:11" x14ac:dyDescent="0.2">
      <c r="A95" s="36" t="s">
        <v>20</v>
      </c>
      <c r="B95" s="36">
        <v>2011</v>
      </c>
      <c r="C95" s="36">
        <v>1</v>
      </c>
      <c r="D95" s="22">
        <v>4.0000000000000001E-3</v>
      </c>
      <c r="E95" s="22">
        <v>6.0000000000000001E-3</v>
      </c>
      <c r="F95" s="22">
        <v>1.4999999999999999E-2</v>
      </c>
      <c r="G95" s="22">
        <v>6.0000000000000001E-3</v>
      </c>
      <c r="H95" s="22">
        <v>5.0000000000000001E-4</v>
      </c>
      <c r="I95" s="22">
        <v>0</v>
      </c>
      <c r="J95" s="52">
        <v>3.4880000000000002E-3</v>
      </c>
      <c r="K95" s="52">
        <v>1.488E-3</v>
      </c>
    </row>
    <row r="96" spans="1:11" x14ac:dyDescent="0.2">
      <c r="A96" s="36" t="s">
        <v>21</v>
      </c>
      <c r="B96" s="36">
        <v>2010</v>
      </c>
      <c r="C96" s="36">
        <v>12</v>
      </c>
      <c r="D96" s="22">
        <v>4.0000000000000001E-3</v>
      </c>
      <c r="E96" s="22">
        <v>6.0000000000000001E-3</v>
      </c>
      <c r="F96" s="22">
        <v>1.4999999999999999E-2</v>
      </c>
      <c r="G96" s="22">
        <v>6.0000000000000001E-3</v>
      </c>
      <c r="H96" s="22">
        <v>5.0000000000000001E-4</v>
      </c>
      <c r="I96" s="22">
        <v>0</v>
      </c>
      <c r="J96" s="52">
        <v>3.4880000000000002E-3</v>
      </c>
      <c r="K96" s="52">
        <v>1.488E-3</v>
      </c>
    </row>
    <row r="97" spans="1:11" x14ac:dyDescent="0.2">
      <c r="A97" s="36" t="s">
        <v>22</v>
      </c>
      <c r="B97" s="36">
        <v>2010</v>
      </c>
      <c r="C97" s="36">
        <v>11</v>
      </c>
      <c r="D97" s="22">
        <v>4.0000000000000001E-3</v>
      </c>
      <c r="E97" s="22">
        <v>6.0000000000000001E-3</v>
      </c>
      <c r="F97" s="22">
        <v>1.4999999999999999E-2</v>
      </c>
      <c r="G97" s="22">
        <v>6.0000000000000001E-3</v>
      </c>
      <c r="H97" s="22">
        <v>5.0000000000000001E-4</v>
      </c>
      <c r="I97" s="22">
        <v>0</v>
      </c>
      <c r="J97" s="52">
        <v>3.4880000000000002E-3</v>
      </c>
      <c r="K97" s="52">
        <v>1.488E-3</v>
      </c>
    </row>
    <row r="98" spans="1:11" x14ac:dyDescent="0.2">
      <c r="A98" s="36" t="s">
        <v>23</v>
      </c>
      <c r="B98" s="36">
        <v>2010</v>
      </c>
      <c r="C98" s="36">
        <v>10</v>
      </c>
      <c r="D98" s="22">
        <v>4.0000000000000001E-3</v>
      </c>
      <c r="E98" s="22">
        <v>6.0000000000000001E-3</v>
      </c>
      <c r="F98" s="22">
        <v>1.4999999999999999E-2</v>
      </c>
      <c r="G98" s="22">
        <v>6.0000000000000001E-3</v>
      </c>
      <c r="H98" s="22">
        <v>5.0000000000000001E-4</v>
      </c>
      <c r="I98" s="22">
        <v>0</v>
      </c>
      <c r="J98" s="52">
        <v>3.4880000000000002E-3</v>
      </c>
      <c r="K98" s="52">
        <v>1.488E-3</v>
      </c>
    </row>
    <row r="99" spans="1:11" x14ac:dyDescent="0.2">
      <c r="A99" s="36" t="s">
        <v>24</v>
      </c>
      <c r="B99" s="36">
        <v>2010</v>
      </c>
      <c r="C99" s="36">
        <v>9</v>
      </c>
      <c r="D99" s="22">
        <v>0</v>
      </c>
      <c r="E99" s="22">
        <v>0</v>
      </c>
      <c r="F99" s="22">
        <v>1.4999999999999999E-2</v>
      </c>
      <c r="G99" s="22">
        <v>6.0000000000000001E-3</v>
      </c>
      <c r="H99" s="22">
        <v>5.0000000000000001E-4</v>
      </c>
      <c r="I99" s="22">
        <v>0</v>
      </c>
      <c r="J99" s="52">
        <v>3.4880000000000002E-3</v>
      </c>
      <c r="K99" s="52">
        <v>1.488E-3</v>
      </c>
    </row>
    <row r="100" spans="1:11" x14ac:dyDescent="0.2">
      <c r="A100" s="36" t="s">
        <v>25</v>
      </c>
      <c r="B100" s="36">
        <v>2010</v>
      </c>
      <c r="C100" s="36">
        <v>8</v>
      </c>
      <c r="D100" s="22">
        <v>0</v>
      </c>
      <c r="E100" s="22">
        <v>0</v>
      </c>
      <c r="F100" s="22">
        <v>1.4999999999999999E-2</v>
      </c>
      <c r="G100" s="22">
        <v>6.0000000000000001E-3</v>
      </c>
      <c r="H100" s="22">
        <v>5.0000000000000001E-4</v>
      </c>
      <c r="I100" s="22">
        <v>0</v>
      </c>
      <c r="J100" s="52">
        <v>3.4880000000000002E-3</v>
      </c>
      <c r="K100" s="52">
        <v>1.488E-3</v>
      </c>
    </row>
    <row r="101" spans="1:11" x14ac:dyDescent="0.2">
      <c r="A101" s="36" t="s">
        <v>26</v>
      </c>
      <c r="B101" s="36">
        <v>2010</v>
      </c>
      <c r="C101" s="36">
        <v>7</v>
      </c>
      <c r="D101" s="22">
        <v>0</v>
      </c>
      <c r="E101" s="22">
        <v>0</v>
      </c>
      <c r="F101" s="22">
        <v>1.4999999999999999E-2</v>
      </c>
      <c r="G101" s="22">
        <v>6.0000000000000001E-3</v>
      </c>
      <c r="H101" s="22">
        <v>5.0000000000000001E-4</v>
      </c>
      <c r="I101" s="22">
        <v>0</v>
      </c>
      <c r="J101" s="52">
        <v>3.4880000000000002E-3</v>
      </c>
      <c r="K101" s="52">
        <v>1.488E-3</v>
      </c>
    </row>
    <row r="102" spans="1:11" x14ac:dyDescent="0.2">
      <c r="A102" s="36" t="s">
        <v>27</v>
      </c>
      <c r="B102" s="36">
        <v>2010</v>
      </c>
      <c r="C102" s="36">
        <v>6</v>
      </c>
      <c r="D102" s="22">
        <v>0</v>
      </c>
      <c r="E102" s="22">
        <v>0</v>
      </c>
      <c r="F102" s="22">
        <v>1.4999999999999999E-2</v>
      </c>
      <c r="G102" s="22">
        <v>6.0000000000000001E-3</v>
      </c>
      <c r="H102" s="22">
        <v>5.0000000000000001E-4</v>
      </c>
      <c r="I102" s="22">
        <v>0</v>
      </c>
      <c r="J102" s="52">
        <v>3.4880000000000002E-3</v>
      </c>
      <c r="K102" s="52">
        <v>1.488E-3</v>
      </c>
    </row>
    <row r="103" spans="1:11" x14ac:dyDescent="0.2">
      <c r="A103" s="36" t="s">
        <v>2</v>
      </c>
      <c r="B103" s="36">
        <v>2010</v>
      </c>
      <c r="C103" s="36">
        <v>5</v>
      </c>
      <c r="D103" s="22">
        <v>0</v>
      </c>
      <c r="E103" s="22">
        <v>0</v>
      </c>
      <c r="F103" s="22">
        <v>1.4999999999999999E-2</v>
      </c>
      <c r="G103" s="22">
        <v>6.0000000000000001E-3</v>
      </c>
      <c r="H103" s="22">
        <v>5.0000000000000001E-4</v>
      </c>
      <c r="I103" s="22">
        <v>0</v>
      </c>
      <c r="J103" s="52">
        <v>3.4880000000000002E-3</v>
      </c>
      <c r="K103" s="52">
        <v>1.488E-3</v>
      </c>
    </row>
    <row r="104" spans="1:11" x14ac:dyDescent="0.2">
      <c r="A104" s="36" t="s">
        <v>28</v>
      </c>
      <c r="B104" s="36">
        <v>2010</v>
      </c>
      <c r="C104" s="36">
        <v>4</v>
      </c>
      <c r="D104" s="22">
        <v>0</v>
      </c>
      <c r="E104" s="22">
        <v>0</v>
      </c>
      <c r="F104" s="22">
        <v>1.4999999999999999E-2</v>
      </c>
      <c r="G104" s="22">
        <v>6.0000000000000001E-3</v>
      </c>
      <c r="H104" s="22">
        <v>5.0000000000000001E-4</v>
      </c>
      <c r="I104" s="22">
        <v>0</v>
      </c>
      <c r="J104" s="52">
        <v>3.4880000000000002E-3</v>
      </c>
      <c r="K104" s="52">
        <v>1.488E-3</v>
      </c>
    </row>
    <row r="105" spans="1:11" x14ac:dyDescent="0.2">
      <c r="A105" s="36" t="s">
        <v>18</v>
      </c>
      <c r="B105" s="36">
        <v>2010</v>
      </c>
      <c r="C105" s="36">
        <v>3</v>
      </c>
      <c r="D105" s="22">
        <v>0</v>
      </c>
      <c r="E105" s="22">
        <v>0</v>
      </c>
      <c r="F105" s="22">
        <v>1.4999999999999999E-2</v>
      </c>
      <c r="G105" s="22">
        <v>6.0000000000000001E-3</v>
      </c>
      <c r="H105" s="22">
        <v>5.0000000000000001E-4</v>
      </c>
      <c r="I105" s="22">
        <v>0.15459999999999999</v>
      </c>
      <c r="J105" s="52">
        <v>3.4880000000000002E-3</v>
      </c>
      <c r="K105" s="52">
        <v>1.488E-3</v>
      </c>
    </row>
    <row r="106" spans="1:11" x14ac:dyDescent="0.2">
      <c r="A106" s="36" t="s">
        <v>19</v>
      </c>
      <c r="B106" s="36">
        <v>2010</v>
      </c>
      <c r="C106" s="36">
        <v>2</v>
      </c>
      <c r="D106" s="22">
        <v>0</v>
      </c>
      <c r="E106" s="22">
        <v>0</v>
      </c>
      <c r="F106" s="22">
        <v>1.4999999999999999E-2</v>
      </c>
      <c r="G106" s="22">
        <v>6.0000000000000001E-3</v>
      </c>
      <c r="H106" s="22">
        <v>5.0000000000000001E-4</v>
      </c>
      <c r="I106" s="22">
        <v>0.1134</v>
      </c>
      <c r="J106" s="52">
        <v>3.4880000000000002E-3</v>
      </c>
      <c r="K106" s="52">
        <v>1.488E-3</v>
      </c>
    </row>
    <row r="107" spans="1:11" x14ac:dyDescent="0.2">
      <c r="A107" s="36" t="s">
        <v>20</v>
      </c>
      <c r="B107" s="36">
        <v>2010</v>
      </c>
      <c r="C107" s="36">
        <v>1</v>
      </c>
      <c r="D107" s="22">
        <v>0</v>
      </c>
      <c r="E107" s="22">
        <v>0</v>
      </c>
      <c r="F107" s="22">
        <v>1.4999999999999999E-2</v>
      </c>
      <c r="G107" s="22">
        <v>6.0000000000000001E-3</v>
      </c>
      <c r="H107" s="22">
        <v>5.0000000000000001E-4</v>
      </c>
      <c r="I107" s="22">
        <v>0.12590000000000001</v>
      </c>
      <c r="J107" s="52">
        <v>3.4880000000000002E-3</v>
      </c>
      <c r="K107" s="52">
        <v>1.488E-3</v>
      </c>
    </row>
    <row r="108" spans="1:11" x14ac:dyDescent="0.2">
      <c r="A108" s="36" t="s">
        <v>21</v>
      </c>
      <c r="B108" s="36">
        <v>2009</v>
      </c>
      <c r="C108" s="36">
        <v>12</v>
      </c>
      <c r="D108" s="22">
        <v>4.0000000000000001E-3</v>
      </c>
      <c r="E108" s="22">
        <v>6.0000000000000001E-3</v>
      </c>
      <c r="F108" s="22">
        <v>1.4999999999999999E-2</v>
      </c>
      <c r="G108" s="22">
        <v>6.0000000000000001E-3</v>
      </c>
      <c r="H108" s="22">
        <v>5.0000000000000001E-4</v>
      </c>
      <c r="I108" s="22">
        <v>0</v>
      </c>
      <c r="J108" s="52">
        <v>3.4880000000000002E-3</v>
      </c>
      <c r="K108" s="52">
        <v>1.488E-3</v>
      </c>
    </row>
    <row r="109" spans="1:11" x14ac:dyDescent="0.2">
      <c r="A109" s="36" t="s">
        <v>22</v>
      </c>
      <c r="B109" s="36">
        <v>2009</v>
      </c>
      <c r="C109" s="36">
        <v>11</v>
      </c>
      <c r="D109" s="22">
        <v>4.0000000000000001E-3</v>
      </c>
      <c r="E109" s="22">
        <v>6.0000000000000001E-3</v>
      </c>
      <c r="F109" s="22">
        <v>1.4999999999999999E-2</v>
      </c>
      <c r="G109" s="22">
        <v>6.0000000000000001E-3</v>
      </c>
      <c r="H109" s="22">
        <v>5.0000000000000001E-4</v>
      </c>
      <c r="I109" s="22">
        <v>3.8199999999999998E-2</v>
      </c>
      <c r="J109" s="52">
        <v>3.4880000000000002E-3</v>
      </c>
      <c r="K109" s="52">
        <v>1.488E-3</v>
      </c>
    </row>
    <row r="110" spans="1:11" x14ac:dyDescent="0.2">
      <c r="A110" s="36" t="s">
        <v>23</v>
      </c>
      <c r="B110" s="36">
        <v>2009</v>
      </c>
      <c r="C110" s="36">
        <v>10</v>
      </c>
      <c r="D110" s="22">
        <v>4.0000000000000001E-3</v>
      </c>
      <c r="E110" s="22">
        <v>6.0000000000000001E-3</v>
      </c>
      <c r="F110" s="22">
        <v>1.4999999999999999E-2</v>
      </c>
      <c r="G110" s="22">
        <v>6.0000000000000001E-3</v>
      </c>
      <c r="H110" s="22">
        <v>5.0000000000000001E-4</v>
      </c>
      <c r="I110" s="22">
        <v>3.4000000000000002E-2</v>
      </c>
      <c r="J110" s="52">
        <v>3.4880000000000002E-3</v>
      </c>
      <c r="K110" s="52">
        <v>1.488E-3</v>
      </c>
    </row>
    <row r="111" spans="1:11" x14ac:dyDescent="0.2">
      <c r="A111" s="36" t="s">
        <v>24</v>
      </c>
      <c r="B111" s="36">
        <v>2009</v>
      </c>
      <c r="C111" s="36">
        <v>9</v>
      </c>
      <c r="D111" s="22">
        <v>4.0000000000000001E-3</v>
      </c>
      <c r="E111" s="22">
        <v>6.0000000000000001E-3</v>
      </c>
      <c r="F111" s="22">
        <v>1.4999999999999999E-2</v>
      </c>
      <c r="G111" s="22">
        <v>6.0000000000000001E-3</v>
      </c>
      <c r="H111" s="22">
        <v>5.0000000000000001E-4</v>
      </c>
      <c r="I111" s="22">
        <v>0</v>
      </c>
      <c r="J111" s="52">
        <v>3.4880000000000002E-3</v>
      </c>
      <c r="K111" s="52">
        <v>1.488E-3</v>
      </c>
    </row>
    <row r="112" spans="1:11" x14ac:dyDescent="0.2">
      <c r="A112" s="36" t="s">
        <v>25</v>
      </c>
      <c r="B112" s="36">
        <v>2009</v>
      </c>
      <c r="C112" s="36">
        <v>8</v>
      </c>
      <c r="D112" s="22">
        <v>4.0000000000000001E-3</v>
      </c>
      <c r="E112" s="22">
        <v>6.0000000000000001E-3</v>
      </c>
      <c r="F112" s="22">
        <v>1.4999999999999999E-2</v>
      </c>
      <c r="G112" s="22">
        <v>6.0000000000000001E-3</v>
      </c>
      <c r="H112" s="22">
        <v>5.0000000000000001E-4</v>
      </c>
      <c r="I112" s="22">
        <v>0</v>
      </c>
      <c r="J112" s="52">
        <v>3.4880000000000002E-3</v>
      </c>
      <c r="K112" s="52">
        <v>1.488E-3</v>
      </c>
    </row>
    <row r="113" spans="1:11" x14ac:dyDescent="0.2">
      <c r="A113" s="36" t="s">
        <v>26</v>
      </c>
      <c r="B113" s="36">
        <v>2009</v>
      </c>
      <c r="C113" s="36">
        <v>7</v>
      </c>
      <c r="D113" s="22">
        <v>4.0000000000000001E-3</v>
      </c>
      <c r="E113" s="22">
        <v>6.0000000000000001E-3</v>
      </c>
      <c r="F113" s="22">
        <v>1.4999999999999999E-2</v>
      </c>
      <c r="G113" s="22">
        <v>6.0000000000000001E-3</v>
      </c>
      <c r="H113" s="22">
        <v>5.0000000000000001E-4</v>
      </c>
      <c r="I113" s="22">
        <v>0</v>
      </c>
      <c r="J113" s="52">
        <v>3.4880000000000002E-3</v>
      </c>
      <c r="K113" s="52">
        <v>1.488E-3</v>
      </c>
    </row>
    <row r="114" spans="1:11" x14ac:dyDescent="0.2">
      <c r="A114" s="36" t="s">
        <v>27</v>
      </c>
      <c r="B114" s="36">
        <v>2009</v>
      </c>
      <c r="C114" s="36">
        <v>6</v>
      </c>
      <c r="D114" s="22">
        <v>4.0000000000000001E-3</v>
      </c>
      <c r="E114" s="22">
        <v>6.0000000000000001E-3</v>
      </c>
      <c r="F114" s="22">
        <v>1.4999999999999999E-2</v>
      </c>
      <c r="G114" s="22">
        <v>6.0000000000000001E-3</v>
      </c>
      <c r="H114" s="22">
        <v>5.0000000000000001E-4</v>
      </c>
      <c r="I114" s="22">
        <v>0</v>
      </c>
      <c r="J114" s="52">
        <v>3.4880000000000002E-3</v>
      </c>
      <c r="K114" s="52">
        <v>1.488E-3</v>
      </c>
    </row>
    <row r="115" spans="1:11" x14ac:dyDescent="0.2">
      <c r="A115" s="36" t="s">
        <v>2</v>
      </c>
      <c r="B115" s="36">
        <v>2009</v>
      </c>
      <c r="C115" s="36">
        <v>5</v>
      </c>
      <c r="D115" s="22">
        <v>4.0000000000000001E-3</v>
      </c>
      <c r="E115" s="22">
        <v>6.0000000000000001E-3</v>
      </c>
      <c r="F115" s="22">
        <v>1.4999999999999999E-2</v>
      </c>
      <c r="G115" s="22">
        <v>6.0000000000000001E-3</v>
      </c>
      <c r="H115" s="22">
        <v>5.0000000000000001E-4</v>
      </c>
      <c r="I115" s="22">
        <v>0.1019</v>
      </c>
      <c r="J115" s="52">
        <v>3.4880000000000002E-3</v>
      </c>
      <c r="K115" s="52">
        <v>1.488E-3</v>
      </c>
    </row>
    <row r="116" spans="1:11" x14ac:dyDescent="0.2">
      <c r="A116" s="36" t="s">
        <v>28</v>
      </c>
      <c r="B116" s="36">
        <v>2009</v>
      </c>
      <c r="C116" s="36">
        <v>4</v>
      </c>
      <c r="D116" s="22">
        <v>4.0000000000000001E-3</v>
      </c>
      <c r="E116" s="22">
        <v>6.0000000000000001E-3</v>
      </c>
      <c r="F116" s="22">
        <v>1.4999999999999999E-2</v>
      </c>
      <c r="G116" s="22">
        <v>6.0000000000000001E-3</v>
      </c>
      <c r="H116" s="22">
        <v>5.0000000000000001E-4</v>
      </c>
      <c r="I116" s="22">
        <v>1.95E-2</v>
      </c>
      <c r="J116" s="52">
        <v>3.4880000000000002E-3</v>
      </c>
      <c r="K116" s="52">
        <v>1.488E-3</v>
      </c>
    </row>
    <row r="117" spans="1:11" x14ac:dyDescent="0.2">
      <c r="A117" s="36" t="s">
        <v>18</v>
      </c>
      <c r="B117" s="36">
        <v>2009</v>
      </c>
      <c r="C117" s="36">
        <v>3</v>
      </c>
      <c r="D117" s="22">
        <v>4.0000000000000001E-3</v>
      </c>
      <c r="E117" s="22">
        <v>6.0000000000000001E-3</v>
      </c>
      <c r="F117" s="22">
        <v>1.4999999999999999E-2</v>
      </c>
      <c r="G117" s="22">
        <v>6.0000000000000001E-3</v>
      </c>
      <c r="H117" s="22">
        <v>5.0000000000000001E-4</v>
      </c>
      <c r="I117" s="22">
        <v>4.4000000000000003E-3</v>
      </c>
      <c r="J117" s="52">
        <v>3.4880000000000002E-3</v>
      </c>
      <c r="K117" s="52">
        <v>1.488E-3</v>
      </c>
    </row>
    <row r="118" spans="1:11" x14ac:dyDescent="0.2">
      <c r="A118" s="36" t="s">
        <v>19</v>
      </c>
      <c r="B118" s="36">
        <v>2009</v>
      </c>
      <c r="C118" s="36">
        <v>2</v>
      </c>
      <c r="D118" s="22">
        <v>4.0000000000000001E-3</v>
      </c>
      <c r="E118" s="22">
        <v>6.0000000000000001E-3</v>
      </c>
      <c r="F118" s="22">
        <v>1.4999999999999999E-2</v>
      </c>
      <c r="G118" s="22">
        <v>6.0000000000000001E-3</v>
      </c>
      <c r="H118" s="22">
        <v>5.0000000000000001E-4</v>
      </c>
      <c r="I118" s="22">
        <v>5.7999999999999996E-3</v>
      </c>
      <c r="J118" s="52">
        <v>3.4880000000000002E-3</v>
      </c>
      <c r="K118" s="52">
        <v>1.488E-3</v>
      </c>
    </row>
    <row r="119" spans="1:11" x14ac:dyDescent="0.2">
      <c r="A119" s="36" t="s">
        <v>20</v>
      </c>
      <c r="B119" s="36">
        <v>2009</v>
      </c>
      <c r="C119" s="36">
        <v>1</v>
      </c>
      <c r="D119" s="22">
        <v>4.0000000000000001E-3</v>
      </c>
      <c r="E119" s="22">
        <v>6.0000000000000001E-3</v>
      </c>
      <c r="F119" s="22">
        <v>1.4999999999999999E-2</v>
      </c>
      <c r="G119" s="22">
        <v>6.0000000000000001E-3</v>
      </c>
      <c r="H119" s="22">
        <v>5.0000000000000001E-4</v>
      </c>
      <c r="I119" s="22">
        <v>0.19850000000000001</v>
      </c>
      <c r="J119" s="52">
        <v>3.4880000000000002E-3</v>
      </c>
      <c r="K119" s="52">
        <v>1.488E-3</v>
      </c>
    </row>
    <row r="120" spans="1:11" x14ac:dyDescent="0.2">
      <c r="A120" s="36" t="s">
        <v>21</v>
      </c>
      <c r="B120" s="36">
        <v>2008</v>
      </c>
      <c r="C120" s="36">
        <v>12</v>
      </c>
      <c r="D120" s="22">
        <v>4.0000000000000001E-3</v>
      </c>
      <c r="E120" s="22">
        <v>6.0000000000000001E-3</v>
      </c>
      <c r="F120" s="22">
        <v>1.4999999999999999E-2</v>
      </c>
      <c r="G120" s="22">
        <v>6.0000000000000001E-3</v>
      </c>
      <c r="H120" s="22">
        <v>4.0000000000000002E-4</v>
      </c>
      <c r="I120" s="22">
        <v>0.19850000000000001</v>
      </c>
      <c r="J120" s="52">
        <v>3.4880000000000002E-3</v>
      </c>
      <c r="K120" s="52">
        <v>1.488E-3</v>
      </c>
    </row>
    <row r="121" spans="1:11" x14ac:dyDescent="0.2">
      <c r="A121" s="36" t="s">
        <v>22</v>
      </c>
      <c r="B121" s="36">
        <v>2008</v>
      </c>
      <c r="C121" s="36">
        <v>11</v>
      </c>
      <c r="D121" s="22">
        <v>4.0000000000000001E-3</v>
      </c>
      <c r="E121" s="22">
        <v>6.0000000000000001E-3</v>
      </c>
      <c r="F121" s="22">
        <v>1.4999999999999999E-2</v>
      </c>
      <c r="G121" s="22">
        <v>6.0000000000000001E-3</v>
      </c>
      <c r="H121" s="22">
        <v>4.0000000000000002E-4</v>
      </c>
      <c r="I121" s="22">
        <v>0.19850000000000001</v>
      </c>
      <c r="J121" s="52">
        <v>3.4880000000000002E-3</v>
      </c>
      <c r="K121" s="52">
        <v>1.488E-3</v>
      </c>
    </row>
    <row r="122" spans="1:11" x14ac:dyDescent="0.2">
      <c r="A122" s="36" t="s">
        <v>23</v>
      </c>
      <c r="B122" s="36">
        <v>2008</v>
      </c>
      <c r="C122" s="36">
        <v>10</v>
      </c>
      <c r="D122" s="22">
        <v>4.0000000000000001E-3</v>
      </c>
      <c r="E122" s="22">
        <v>6.0000000000000001E-3</v>
      </c>
      <c r="F122" s="22">
        <v>1.4999999999999999E-2</v>
      </c>
      <c r="G122" s="22">
        <v>6.0000000000000001E-3</v>
      </c>
      <c r="H122" s="22">
        <v>4.0000000000000002E-4</v>
      </c>
      <c r="I122" s="22">
        <v>0.19850000000000001</v>
      </c>
      <c r="J122" s="52">
        <v>3.4880000000000002E-3</v>
      </c>
      <c r="K122" s="52">
        <v>1.488E-3</v>
      </c>
    </row>
    <row r="123" spans="1:11" x14ac:dyDescent="0.2">
      <c r="A123" s="36" t="s">
        <v>24</v>
      </c>
      <c r="B123" s="36">
        <v>2008</v>
      </c>
      <c r="C123" s="36">
        <v>9</v>
      </c>
      <c r="D123" s="22">
        <v>4.0000000000000001E-3</v>
      </c>
      <c r="E123" s="22">
        <v>6.0000000000000001E-3</v>
      </c>
      <c r="F123" s="22">
        <v>1.4999999999999999E-2</v>
      </c>
      <c r="G123" s="22">
        <v>6.0000000000000001E-3</v>
      </c>
      <c r="H123" s="22">
        <v>4.0000000000000002E-4</v>
      </c>
      <c r="I123" s="22">
        <v>9.4700000000000006E-2</v>
      </c>
      <c r="J123" s="52">
        <v>3.4880000000000002E-3</v>
      </c>
      <c r="K123" s="52">
        <v>1.488E-3</v>
      </c>
    </row>
    <row r="124" spans="1:11" x14ac:dyDescent="0.2">
      <c r="A124" s="36" t="s">
        <v>25</v>
      </c>
      <c r="B124" s="36">
        <v>2008</v>
      </c>
      <c r="C124" s="36">
        <v>8</v>
      </c>
      <c r="D124" s="22">
        <v>4.0000000000000001E-3</v>
      </c>
      <c r="E124" s="22">
        <v>6.0000000000000001E-3</v>
      </c>
      <c r="F124" s="22">
        <v>1.4999999999999999E-2</v>
      </c>
      <c r="G124" s="22">
        <v>6.0000000000000001E-3</v>
      </c>
      <c r="H124" s="22">
        <v>4.0000000000000002E-4</v>
      </c>
      <c r="I124" s="22">
        <v>5.2699999999999997E-2</v>
      </c>
      <c r="J124" s="52">
        <v>3.4880000000000002E-3</v>
      </c>
      <c r="K124" s="52">
        <v>1.488E-3</v>
      </c>
    </row>
    <row r="125" spans="1:11" x14ac:dyDescent="0.2">
      <c r="A125" s="36" t="s">
        <v>26</v>
      </c>
      <c r="B125" s="36">
        <v>2008</v>
      </c>
      <c r="C125" s="36">
        <v>7</v>
      </c>
      <c r="D125" s="22">
        <v>4.0000000000000001E-3</v>
      </c>
      <c r="E125" s="22">
        <v>6.0000000000000001E-3</v>
      </c>
      <c r="F125" s="22">
        <v>1.4999999999999999E-2</v>
      </c>
      <c r="G125" s="22">
        <v>6.0000000000000001E-3</v>
      </c>
      <c r="H125" s="22">
        <v>4.0000000000000002E-4</v>
      </c>
      <c r="I125" s="22">
        <v>0.19850000000000001</v>
      </c>
      <c r="J125" s="52">
        <v>3.4880000000000002E-3</v>
      </c>
      <c r="K125" s="52">
        <v>1.488E-3</v>
      </c>
    </row>
    <row r="126" spans="1:11" x14ac:dyDescent="0.2">
      <c r="A126" s="36" t="s">
        <v>27</v>
      </c>
      <c r="B126" s="36">
        <v>2008</v>
      </c>
      <c r="C126" s="36">
        <v>6</v>
      </c>
      <c r="D126" s="22">
        <v>4.0000000000000001E-3</v>
      </c>
      <c r="E126" s="22">
        <v>6.0000000000000001E-3</v>
      </c>
      <c r="F126" s="22">
        <v>1.4999999999999999E-2</v>
      </c>
      <c r="G126" s="22">
        <v>6.0000000000000001E-3</v>
      </c>
      <c r="H126" s="22">
        <v>4.0000000000000002E-4</v>
      </c>
      <c r="I126" s="22">
        <v>0.1396</v>
      </c>
      <c r="J126" s="52">
        <v>3.4880000000000002E-3</v>
      </c>
      <c r="K126" s="52">
        <v>1.488E-3</v>
      </c>
    </row>
    <row r="127" spans="1:11" x14ac:dyDescent="0.2">
      <c r="A127" s="36" t="s">
        <v>2</v>
      </c>
      <c r="B127" s="36">
        <v>2008</v>
      </c>
      <c r="C127" s="36">
        <v>5</v>
      </c>
      <c r="D127" s="22">
        <v>4.0000000000000001E-3</v>
      </c>
      <c r="E127" s="22">
        <v>6.0000000000000001E-3</v>
      </c>
      <c r="F127" s="22">
        <v>1.4999999999999999E-2</v>
      </c>
      <c r="G127" s="22">
        <v>6.0000000000000001E-3</v>
      </c>
      <c r="H127" s="22">
        <v>4.0000000000000002E-4</v>
      </c>
      <c r="I127" s="22">
        <v>7.8399999999999997E-2</v>
      </c>
      <c r="J127" s="52">
        <v>3.4880000000000002E-3</v>
      </c>
      <c r="K127" s="52">
        <v>1.488E-3</v>
      </c>
    </row>
    <row r="128" spans="1:11" x14ac:dyDescent="0.2">
      <c r="A128" s="36" t="s">
        <v>28</v>
      </c>
      <c r="B128" s="36">
        <v>2008</v>
      </c>
      <c r="C128" s="36">
        <v>4</v>
      </c>
      <c r="D128" s="22">
        <v>4.0000000000000001E-3</v>
      </c>
      <c r="E128" s="22">
        <v>6.0000000000000001E-3</v>
      </c>
      <c r="F128" s="22">
        <v>1.4999999999999999E-2</v>
      </c>
      <c r="G128" s="22">
        <v>6.0000000000000001E-3</v>
      </c>
      <c r="H128" s="22">
        <v>4.0000000000000002E-4</v>
      </c>
      <c r="I128" s="22">
        <v>0.19850000000000001</v>
      </c>
      <c r="J128" s="52">
        <v>3.4880000000000002E-3</v>
      </c>
      <c r="K128" s="52">
        <v>1.488E-3</v>
      </c>
    </row>
    <row r="129" spans="1:11" x14ac:dyDescent="0.2">
      <c r="A129" s="36" t="s">
        <v>18</v>
      </c>
      <c r="B129" s="36">
        <v>2008</v>
      </c>
      <c r="C129" s="36">
        <v>3</v>
      </c>
      <c r="D129" s="22">
        <v>4.0000000000000001E-3</v>
      </c>
      <c r="E129" s="22">
        <v>6.0000000000000001E-3</v>
      </c>
      <c r="F129" s="22">
        <v>1.4999999999999999E-2</v>
      </c>
      <c r="G129" s="22">
        <v>6.0000000000000001E-3</v>
      </c>
      <c r="H129" s="22">
        <v>4.0000000000000002E-4</v>
      </c>
      <c r="I129" s="22">
        <v>0.16600000000000001</v>
      </c>
      <c r="J129" s="52">
        <v>3.4880000000000002E-3</v>
      </c>
      <c r="K129" s="52">
        <v>1.488E-3</v>
      </c>
    </row>
    <row r="130" spans="1:11" x14ac:dyDescent="0.2">
      <c r="A130" s="36" t="s">
        <v>19</v>
      </c>
      <c r="B130" s="36">
        <v>2008</v>
      </c>
      <c r="C130" s="36">
        <v>2</v>
      </c>
      <c r="D130" s="22">
        <v>4.0000000000000001E-3</v>
      </c>
      <c r="E130" s="22">
        <v>6.0000000000000001E-3</v>
      </c>
      <c r="F130" s="22">
        <v>1.4999999999999999E-2</v>
      </c>
      <c r="G130" s="22">
        <v>6.0000000000000001E-3</v>
      </c>
      <c r="H130" s="22">
        <v>4.0000000000000002E-4</v>
      </c>
      <c r="I130" s="22">
        <v>0.19850000000000001</v>
      </c>
      <c r="J130" s="52">
        <v>3.4880000000000002E-3</v>
      </c>
      <c r="K130" s="52">
        <v>1.488E-3</v>
      </c>
    </row>
    <row r="131" spans="1:11" x14ac:dyDescent="0.2">
      <c r="A131" s="36" t="s">
        <v>20</v>
      </c>
      <c r="B131" s="36">
        <v>2008</v>
      </c>
      <c r="C131" s="36">
        <v>1</v>
      </c>
      <c r="D131" s="22">
        <v>4.0000000000000001E-3</v>
      </c>
      <c r="E131" s="22">
        <v>6.0000000000000001E-3</v>
      </c>
      <c r="F131" s="22">
        <v>1.4999999999999999E-2</v>
      </c>
      <c r="G131" s="22">
        <v>6.0000000000000001E-3</v>
      </c>
      <c r="H131" s="22">
        <v>4.0000000000000002E-4</v>
      </c>
      <c r="I131" s="22">
        <v>0.19850000000000001</v>
      </c>
      <c r="J131" s="52">
        <v>3.4880000000000002E-3</v>
      </c>
      <c r="K131" s="52">
        <v>1.488E-3</v>
      </c>
    </row>
    <row r="132" spans="1:11" x14ac:dyDescent="0.2">
      <c r="A132" s="36" t="s">
        <v>21</v>
      </c>
      <c r="B132" s="36">
        <v>2007</v>
      </c>
      <c r="C132" s="36">
        <v>12</v>
      </c>
      <c r="D132" s="22">
        <v>0</v>
      </c>
      <c r="E132" s="22">
        <v>6.0000000000000001E-3</v>
      </c>
      <c r="F132" s="22">
        <v>1.4999999999999999E-2</v>
      </c>
      <c r="G132" s="22">
        <v>6.0000000000000001E-3</v>
      </c>
      <c r="H132" s="22">
        <v>4.0000000000000002E-4</v>
      </c>
      <c r="I132" s="22">
        <v>0</v>
      </c>
      <c r="J132" s="52">
        <v>3.4880000000000002E-3</v>
      </c>
      <c r="K132" s="52">
        <v>1.488E-3</v>
      </c>
    </row>
    <row r="133" spans="1:11" x14ac:dyDescent="0.2">
      <c r="A133" s="36" t="s">
        <v>22</v>
      </c>
      <c r="B133" s="36">
        <v>2007</v>
      </c>
      <c r="C133" s="36">
        <v>11</v>
      </c>
      <c r="D133" s="22">
        <v>0</v>
      </c>
      <c r="E133" s="22">
        <v>6.0000000000000001E-3</v>
      </c>
      <c r="F133" s="22">
        <v>1.4999999999999999E-2</v>
      </c>
      <c r="G133" s="22">
        <v>6.0000000000000001E-3</v>
      </c>
      <c r="H133" s="22">
        <v>4.0000000000000002E-4</v>
      </c>
      <c r="I133" s="22">
        <v>0</v>
      </c>
      <c r="J133" s="52">
        <v>3.4880000000000002E-3</v>
      </c>
      <c r="K133" s="52">
        <v>1.488E-3</v>
      </c>
    </row>
    <row r="134" spans="1:11" x14ac:dyDescent="0.2">
      <c r="A134" s="36" t="s">
        <v>23</v>
      </c>
      <c r="B134" s="36">
        <v>2007</v>
      </c>
      <c r="C134" s="36">
        <v>10</v>
      </c>
      <c r="D134" s="22">
        <v>0</v>
      </c>
      <c r="E134" s="22">
        <v>6.0000000000000001E-3</v>
      </c>
      <c r="F134" s="22">
        <v>1.4999999999999999E-2</v>
      </c>
      <c r="G134" s="22">
        <v>6.0000000000000001E-3</v>
      </c>
      <c r="H134" s="22">
        <v>4.0000000000000002E-4</v>
      </c>
      <c r="I134" s="22">
        <v>0</v>
      </c>
      <c r="J134" s="52">
        <v>3.4880000000000002E-3</v>
      </c>
      <c r="K134" s="52">
        <v>1.488E-3</v>
      </c>
    </row>
    <row r="135" spans="1:11" x14ac:dyDescent="0.2">
      <c r="A135" s="36" t="s">
        <v>24</v>
      </c>
      <c r="B135" s="36">
        <v>2007</v>
      </c>
      <c r="C135" s="36">
        <v>9</v>
      </c>
      <c r="D135" s="22">
        <v>0</v>
      </c>
      <c r="E135" s="22">
        <v>6.0000000000000001E-3</v>
      </c>
      <c r="F135" s="22">
        <v>1.4999999999999999E-2</v>
      </c>
      <c r="G135" s="22">
        <v>6.0000000000000001E-3</v>
      </c>
      <c r="H135" s="22">
        <v>4.0000000000000002E-4</v>
      </c>
      <c r="I135" s="22">
        <v>0</v>
      </c>
      <c r="J135" s="52">
        <v>3.4880000000000002E-3</v>
      </c>
      <c r="K135" s="52">
        <v>1.488E-3</v>
      </c>
    </row>
    <row r="136" spans="1:11" x14ac:dyDescent="0.2">
      <c r="A136" s="36" t="s">
        <v>25</v>
      </c>
      <c r="B136" s="36">
        <v>2007</v>
      </c>
      <c r="C136" s="36">
        <v>8</v>
      </c>
      <c r="D136" s="22">
        <v>0</v>
      </c>
      <c r="E136" s="22">
        <v>6.0000000000000001E-3</v>
      </c>
      <c r="F136" s="22">
        <v>1.4999999999999999E-2</v>
      </c>
      <c r="G136" s="22">
        <v>6.0000000000000001E-3</v>
      </c>
      <c r="H136" s="22">
        <v>4.0000000000000002E-4</v>
      </c>
      <c r="I136" s="22">
        <v>0</v>
      </c>
      <c r="J136" s="52">
        <v>3.4880000000000002E-3</v>
      </c>
      <c r="K136" s="52">
        <v>1.488E-3</v>
      </c>
    </row>
    <row r="137" spans="1:11" x14ac:dyDescent="0.2">
      <c r="A137" s="36" t="s">
        <v>26</v>
      </c>
      <c r="B137" s="36">
        <v>2007</v>
      </c>
      <c r="C137" s="36">
        <v>7</v>
      </c>
      <c r="D137" s="22">
        <v>0</v>
      </c>
      <c r="E137" s="22">
        <v>6.0000000000000001E-3</v>
      </c>
      <c r="F137" s="22">
        <v>1.4999999999999999E-2</v>
      </c>
      <c r="G137" s="22">
        <v>6.0000000000000001E-3</v>
      </c>
      <c r="H137" s="22">
        <v>4.0000000000000002E-4</v>
      </c>
      <c r="I137" s="22">
        <v>0</v>
      </c>
      <c r="J137" s="52">
        <v>3.4880000000000002E-3</v>
      </c>
      <c r="K137" s="52">
        <v>1.488E-3</v>
      </c>
    </row>
    <row r="138" spans="1:11" x14ac:dyDescent="0.2">
      <c r="A138" s="36" t="s">
        <v>27</v>
      </c>
      <c r="B138" s="36">
        <v>2007</v>
      </c>
      <c r="C138" s="36">
        <v>6</v>
      </c>
      <c r="D138" s="22">
        <v>0</v>
      </c>
      <c r="E138" s="22">
        <v>6.0000000000000001E-3</v>
      </c>
      <c r="F138" s="22">
        <v>1.4999999999999999E-2</v>
      </c>
      <c r="G138" s="22">
        <v>6.0000000000000001E-3</v>
      </c>
      <c r="H138" s="22">
        <v>4.0000000000000002E-4</v>
      </c>
      <c r="I138" s="22">
        <v>0</v>
      </c>
      <c r="J138" s="52">
        <v>3.4880000000000002E-3</v>
      </c>
      <c r="K138" s="52">
        <v>1.488E-3</v>
      </c>
    </row>
    <row r="139" spans="1:11" x14ac:dyDescent="0.2">
      <c r="A139" s="36" t="s">
        <v>2</v>
      </c>
      <c r="B139" s="36">
        <v>2007</v>
      </c>
      <c r="C139" s="36">
        <v>5</v>
      </c>
      <c r="D139" s="22">
        <v>0</v>
      </c>
      <c r="E139" s="22">
        <v>6.0000000000000001E-3</v>
      </c>
      <c r="F139" s="22">
        <v>1.4999999999999999E-2</v>
      </c>
      <c r="G139" s="22">
        <v>6.0000000000000001E-3</v>
      </c>
      <c r="H139" s="22">
        <v>4.0000000000000002E-4</v>
      </c>
      <c r="I139" s="22">
        <v>0</v>
      </c>
      <c r="J139" s="52">
        <v>3.4880000000000002E-3</v>
      </c>
      <c r="K139" s="52">
        <v>1.488E-3</v>
      </c>
    </row>
    <row r="140" spans="1:11" x14ac:dyDescent="0.2">
      <c r="A140" s="36" t="s">
        <v>28</v>
      </c>
      <c r="B140" s="36">
        <v>2007</v>
      </c>
      <c r="C140" s="36">
        <v>4</v>
      </c>
      <c r="D140" s="22">
        <v>4.0000000000000001E-3</v>
      </c>
      <c r="E140" s="22">
        <v>6.0000000000000001E-3</v>
      </c>
      <c r="F140" s="22">
        <v>1.4999999999999999E-2</v>
      </c>
      <c r="G140" s="22">
        <v>6.0000000000000001E-3</v>
      </c>
      <c r="H140" s="22">
        <v>4.0000000000000002E-4</v>
      </c>
      <c r="I140" s="22">
        <v>0</v>
      </c>
      <c r="J140" s="52">
        <v>3.4880000000000002E-3</v>
      </c>
      <c r="K140" s="52">
        <v>1.488E-3</v>
      </c>
    </row>
    <row r="141" spans="1:11" x14ac:dyDescent="0.2">
      <c r="A141" s="36" t="s">
        <v>18</v>
      </c>
      <c r="B141" s="36">
        <v>2007</v>
      </c>
      <c r="C141" s="36">
        <v>3</v>
      </c>
      <c r="D141" s="22">
        <v>4.0000000000000001E-3</v>
      </c>
      <c r="E141" s="22">
        <v>6.0000000000000001E-3</v>
      </c>
      <c r="F141" s="22">
        <v>1.4999999999999999E-2</v>
      </c>
      <c r="G141" s="22">
        <v>6.0000000000000001E-3</v>
      </c>
      <c r="H141" s="22">
        <v>4.0000000000000002E-4</v>
      </c>
      <c r="I141" s="22">
        <v>1.37E-2</v>
      </c>
      <c r="J141" s="52">
        <v>3.4880000000000002E-3</v>
      </c>
      <c r="K141" s="52">
        <v>1.488E-3</v>
      </c>
    </row>
    <row r="142" spans="1:11" x14ac:dyDescent="0.2">
      <c r="A142" s="36" t="s">
        <v>19</v>
      </c>
      <c r="B142" s="36">
        <v>2007</v>
      </c>
      <c r="C142" s="36">
        <v>2</v>
      </c>
      <c r="D142" s="22">
        <v>4.0000000000000001E-3</v>
      </c>
      <c r="E142" s="22">
        <v>6.0000000000000001E-3</v>
      </c>
      <c r="F142" s="22">
        <v>1.4999999999999999E-2</v>
      </c>
      <c r="G142" s="22">
        <v>6.0000000000000001E-3</v>
      </c>
      <c r="H142" s="22">
        <v>4.0000000000000002E-4</v>
      </c>
      <c r="I142" s="22">
        <v>3.49E-2</v>
      </c>
      <c r="J142" s="52">
        <v>3.4880000000000002E-3</v>
      </c>
      <c r="K142" s="52">
        <v>1.488E-3</v>
      </c>
    </row>
    <row r="143" spans="1:11" x14ac:dyDescent="0.2">
      <c r="A143" s="36" t="s">
        <v>20</v>
      </c>
      <c r="B143" s="36">
        <v>2007</v>
      </c>
      <c r="C143" s="36">
        <v>1</v>
      </c>
      <c r="D143" s="22">
        <v>4.0000000000000001E-3</v>
      </c>
      <c r="E143" s="22">
        <v>6.0000000000000001E-3</v>
      </c>
      <c r="F143" s="22">
        <v>1.4999999999999999E-2</v>
      </c>
      <c r="G143" s="22">
        <v>6.0000000000000001E-3</v>
      </c>
      <c r="H143" s="22">
        <v>4.0000000000000002E-4</v>
      </c>
      <c r="I143" s="22">
        <v>0</v>
      </c>
      <c r="J143" s="52">
        <v>3.4880000000000002E-3</v>
      </c>
      <c r="K143" s="52">
        <v>1.488E-3</v>
      </c>
    </row>
    <row r="144" spans="1:11" x14ac:dyDescent="0.2">
      <c r="A144" s="36" t="s">
        <v>21</v>
      </c>
      <c r="B144" s="36">
        <v>2006</v>
      </c>
      <c r="C144" s="36">
        <v>12</v>
      </c>
      <c r="D144" s="22">
        <v>4.0000000000000001E-3</v>
      </c>
      <c r="E144" s="22">
        <v>6.0000000000000001E-3</v>
      </c>
      <c r="F144" s="22">
        <v>1.4999999999999999E-2</v>
      </c>
      <c r="G144" s="22">
        <v>6.0000000000000001E-3</v>
      </c>
      <c r="H144" s="22">
        <v>4.0000000000000002E-4</v>
      </c>
      <c r="I144" s="22">
        <v>0</v>
      </c>
      <c r="J144" s="52">
        <v>3.4880000000000002E-3</v>
      </c>
      <c r="K144" s="52">
        <v>1.488E-3</v>
      </c>
    </row>
    <row r="145" spans="1:11" x14ac:dyDescent="0.2">
      <c r="A145" s="36" t="s">
        <v>22</v>
      </c>
      <c r="B145" s="36">
        <v>2006</v>
      </c>
      <c r="C145" s="36">
        <v>11</v>
      </c>
      <c r="D145" s="22">
        <v>4.0000000000000001E-3</v>
      </c>
      <c r="E145" s="22">
        <v>6.0000000000000001E-3</v>
      </c>
      <c r="F145" s="22">
        <v>1.4999999999999999E-2</v>
      </c>
      <c r="G145" s="22">
        <v>6.0000000000000001E-3</v>
      </c>
      <c r="H145" s="22">
        <v>4.0000000000000002E-4</v>
      </c>
      <c r="I145" s="22">
        <v>0</v>
      </c>
      <c r="J145" s="52">
        <v>3.4880000000000002E-3</v>
      </c>
      <c r="K145" s="52">
        <v>1.488E-3</v>
      </c>
    </row>
    <row r="146" spans="1:11" x14ac:dyDescent="0.2">
      <c r="A146" s="36" t="s">
        <v>23</v>
      </c>
      <c r="B146" s="36">
        <v>2006</v>
      </c>
      <c r="C146" s="36">
        <v>10</v>
      </c>
      <c r="D146" s="22">
        <v>4.0000000000000001E-3</v>
      </c>
      <c r="E146" s="22">
        <v>6.0000000000000001E-3</v>
      </c>
      <c r="F146" s="22">
        <v>1.4999999999999999E-2</v>
      </c>
      <c r="G146" s="22">
        <v>6.0000000000000001E-3</v>
      </c>
      <c r="H146" s="22">
        <v>4.0000000000000002E-4</v>
      </c>
      <c r="I146" s="22">
        <v>3.4200000000000001E-2</v>
      </c>
      <c r="J146" s="52">
        <v>3.4880000000000002E-3</v>
      </c>
      <c r="K146" s="52">
        <v>1.488E-3</v>
      </c>
    </row>
    <row r="147" spans="1:11" x14ac:dyDescent="0.2">
      <c r="A147" s="36" t="s">
        <v>24</v>
      </c>
      <c r="B147" s="36">
        <v>2006</v>
      </c>
      <c r="C147" s="36">
        <v>9</v>
      </c>
      <c r="D147" s="22">
        <v>4.0000000000000001E-3</v>
      </c>
      <c r="E147" s="22">
        <v>6.0000000000000001E-3</v>
      </c>
      <c r="F147" s="22">
        <v>1.4999999999999999E-2</v>
      </c>
      <c r="G147" s="22">
        <v>6.0000000000000001E-3</v>
      </c>
      <c r="H147" s="22">
        <v>4.0000000000000002E-4</v>
      </c>
      <c r="I147" s="22">
        <v>1.5699999999999999E-2</v>
      </c>
      <c r="J147" s="52">
        <v>3.4880000000000002E-3</v>
      </c>
      <c r="K147" s="52">
        <v>1.488E-3</v>
      </c>
    </row>
    <row r="148" spans="1:11" x14ac:dyDescent="0.2">
      <c r="A148" s="36" t="s">
        <v>25</v>
      </c>
      <c r="B148" s="36">
        <v>2006</v>
      </c>
      <c r="C148" s="36">
        <v>8</v>
      </c>
      <c r="D148" s="22">
        <v>4.0000000000000001E-3</v>
      </c>
      <c r="E148" s="22">
        <v>6.0000000000000001E-3</v>
      </c>
      <c r="F148" s="22">
        <v>1.4999999999999999E-2</v>
      </c>
      <c r="G148" s="22">
        <v>6.0000000000000001E-3</v>
      </c>
      <c r="H148" s="22">
        <v>4.0000000000000002E-4</v>
      </c>
      <c r="I148" s="22">
        <v>6.3E-3</v>
      </c>
      <c r="J148" s="52">
        <v>3.4880000000000002E-3</v>
      </c>
      <c r="K148" s="52">
        <v>1.488E-3</v>
      </c>
    </row>
    <row r="149" spans="1:11" x14ac:dyDescent="0.2">
      <c r="A149" s="36" t="s">
        <v>26</v>
      </c>
      <c r="B149" s="36">
        <v>2006</v>
      </c>
      <c r="C149" s="36">
        <v>7</v>
      </c>
      <c r="D149" s="22">
        <v>4.0000000000000001E-3</v>
      </c>
      <c r="E149" s="22">
        <v>6.0000000000000001E-3</v>
      </c>
      <c r="F149" s="22">
        <v>1.4999999999999999E-2</v>
      </c>
      <c r="G149" s="22">
        <v>6.0000000000000001E-3</v>
      </c>
      <c r="H149" s="22">
        <v>4.0000000000000002E-4</v>
      </c>
      <c r="I149" s="22">
        <v>4.5699999999999998E-2</v>
      </c>
      <c r="J149" s="52">
        <v>3.4880000000000002E-3</v>
      </c>
      <c r="K149" s="52">
        <v>1.488E-3</v>
      </c>
    </row>
    <row r="150" spans="1:11" x14ac:dyDescent="0.2">
      <c r="A150" s="36" t="s">
        <v>27</v>
      </c>
      <c r="B150" s="36">
        <v>2006</v>
      </c>
      <c r="C150" s="36">
        <v>6</v>
      </c>
      <c r="D150" s="22">
        <v>4.0000000000000001E-3</v>
      </c>
      <c r="E150" s="22">
        <v>6.0000000000000001E-3</v>
      </c>
      <c r="F150" s="22">
        <v>1.4999999999999999E-2</v>
      </c>
      <c r="G150" s="22">
        <v>6.0000000000000001E-3</v>
      </c>
      <c r="H150" s="22">
        <v>4.0000000000000002E-4</v>
      </c>
      <c r="I150" s="22">
        <v>0.05</v>
      </c>
      <c r="J150" s="52">
        <v>3.4880000000000002E-3</v>
      </c>
      <c r="K150" s="52">
        <v>1.488E-3</v>
      </c>
    </row>
    <row r="151" spans="1:11" x14ac:dyDescent="0.2">
      <c r="A151" s="36" t="s">
        <v>2</v>
      </c>
      <c r="B151" s="36">
        <v>2006</v>
      </c>
      <c r="C151" s="36">
        <v>5</v>
      </c>
      <c r="D151" s="22">
        <v>4.0000000000000001E-3</v>
      </c>
      <c r="E151" s="22">
        <v>6.0000000000000001E-3</v>
      </c>
      <c r="F151" s="22">
        <v>1.4999999999999999E-2</v>
      </c>
      <c r="G151" s="22">
        <v>6.0000000000000001E-3</v>
      </c>
      <c r="H151" s="22">
        <v>4.0000000000000002E-4</v>
      </c>
      <c r="I151" s="22">
        <v>4.5900000000000003E-2</v>
      </c>
      <c r="J151" s="52">
        <v>3.4880000000000002E-3</v>
      </c>
      <c r="K151" s="52">
        <v>1.488E-3</v>
      </c>
    </row>
    <row r="152" spans="1:11" x14ac:dyDescent="0.2">
      <c r="A152" s="36" t="s">
        <v>28</v>
      </c>
      <c r="B152" s="36">
        <v>2006</v>
      </c>
      <c r="C152" s="36">
        <v>4</v>
      </c>
      <c r="D152" s="22">
        <v>4.0000000000000001E-3</v>
      </c>
      <c r="E152" s="22">
        <v>6.0000000000000001E-3</v>
      </c>
      <c r="F152" s="22">
        <v>1.4999999999999999E-2</v>
      </c>
      <c r="G152" s="22">
        <v>6.0000000000000001E-3</v>
      </c>
      <c r="H152" s="22">
        <v>4.0000000000000002E-4</v>
      </c>
      <c r="I152" s="22">
        <v>3.7199999999999997E-2</v>
      </c>
      <c r="J152" s="52">
        <v>3.4880000000000002E-3</v>
      </c>
      <c r="K152" s="52">
        <v>1.488E-3</v>
      </c>
    </row>
    <row r="153" spans="1:11" x14ac:dyDescent="0.2">
      <c r="A153" s="36" t="s">
        <v>18</v>
      </c>
      <c r="B153" s="36">
        <v>2006</v>
      </c>
      <c r="C153" s="36">
        <v>3</v>
      </c>
      <c r="D153" s="22">
        <v>4.0000000000000001E-3</v>
      </c>
      <c r="E153" s="22">
        <v>6.0000000000000001E-3</v>
      </c>
      <c r="F153" s="22">
        <v>1.4999999999999999E-2</v>
      </c>
      <c r="G153" s="22">
        <v>6.0000000000000001E-3</v>
      </c>
      <c r="H153" s="22">
        <v>4.0000000000000002E-4</v>
      </c>
      <c r="I153" s="22">
        <v>5.9200000000000003E-2</v>
      </c>
      <c r="J153" s="52">
        <v>3.4880000000000002E-3</v>
      </c>
      <c r="K153" s="52">
        <v>1.488E-3</v>
      </c>
    </row>
    <row r="154" spans="1:11" x14ac:dyDescent="0.2">
      <c r="A154" s="36" t="s">
        <v>19</v>
      </c>
      <c r="B154" s="36">
        <v>2006</v>
      </c>
      <c r="C154" s="36">
        <v>2</v>
      </c>
      <c r="D154" s="22">
        <v>0</v>
      </c>
      <c r="E154" s="22">
        <v>6.0000000000000001E-3</v>
      </c>
      <c r="F154" s="22">
        <v>1.4999999999999999E-2</v>
      </c>
      <c r="G154" s="22">
        <v>6.0000000000000001E-3</v>
      </c>
      <c r="H154" s="22">
        <v>4.0000000000000002E-4</v>
      </c>
      <c r="I154" s="22">
        <v>9.5299999999999996E-2</v>
      </c>
      <c r="J154" s="52">
        <v>3.4880000000000002E-3</v>
      </c>
      <c r="K154" s="52">
        <v>1.488E-3</v>
      </c>
    </row>
    <row r="155" spans="1:11" x14ac:dyDescent="0.2">
      <c r="A155" s="36" t="s">
        <v>20</v>
      </c>
      <c r="B155" s="36">
        <v>2006</v>
      </c>
      <c r="C155" s="36">
        <v>1</v>
      </c>
      <c r="D155" s="22">
        <v>0</v>
      </c>
      <c r="E155" s="22">
        <v>6.0000000000000001E-3</v>
      </c>
      <c r="F155" s="22">
        <v>1.4999999999999999E-2</v>
      </c>
      <c r="G155" s="22">
        <v>6.0000000000000001E-3</v>
      </c>
      <c r="H155" s="22">
        <v>4.0000000000000002E-4</v>
      </c>
      <c r="I155" s="22">
        <v>3.4299999999999997E-2</v>
      </c>
      <c r="J155" s="52">
        <v>3.4880000000000002E-3</v>
      </c>
      <c r="K155" s="52">
        <v>1.488E-3</v>
      </c>
    </row>
    <row r="156" spans="1:11" x14ac:dyDescent="0.2">
      <c r="A156" s="36" t="s">
        <v>21</v>
      </c>
      <c r="B156" s="36">
        <v>2005</v>
      </c>
      <c r="C156" s="36">
        <v>12</v>
      </c>
      <c r="D156" s="22">
        <v>0</v>
      </c>
      <c r="E156" s="22">
        <v>6.0000000000000001E-3</v>
      </c>
      <c r="F156" s="22">
        <v>1.4999999999999999E-2</v>
      </c>
      <c r="G156" s="22">
        <v>6.0000000000000001E-3</v>
      </c>
      <c r="H156" s="22">
        <v>4.0000000000000002E-4</v>
      </c>
      <c r="I156" s="22">
        <v>0</v>
      </c>
      <c r="J156" s="52">
        <v>3.4880000000000002E-3</v>
      </c>
      <c r="K156" s="52">
        <v>1.488E-3</v>
      </c>
    </row>
    <row r="157" spans="1:11" x14ac:dyDescent="0.2">
      <c r="A157" s="36" t="s">
        <v>22</v>
      </c>
      <c r="B157" s="36">
        <v>2005</v>
      </c>
      <c r="C157" s="36">
        <v>11</v>
      </c>
      <c r="D157" s="22">
        <v>0</v>
      </c>
      <c r="E157" s="22">
        <v>6.0000000000000001E-3</v>
      </c>
      <c r="F157" s="22">
        <v>1.4999999999999999E-2</v>
      </c>
      <c r="G157" s="22">
        <v>6.0000000000000001E-3</v>
      </c>
      <c r="H157" s="22">
        <v>4.0000000000000002E-4</v>
      </c>
      <c r="I157" s="22">
        <v>0</v>
      </c>
      <c r="J157" s="52">
        <v>3.4880000000000002E-3</v>
      </c>
      <c r="K157" s="52">
        <v>1.488E-3</v>
      </c>
    </row>
    <row r="158" spans="1:11" x14ac:dyDescent="0.2">
      <c r="A158" s="36" t="s">
        <v>23</v>
      </c>
      <c r="B158" s="36">
        <v>2005</v>
      </c>
      <c r="C158" s="36">
        <v>10</v>
      </c>
      <c r="D158" s="22">
        <v>0</v>
      </c>
      <c r="E158" s="22">
        <v>6.0000000000000001E-3</v>
      </c>
      <c r="F158" s="22">
        <v>1.4999999999999999E-2</v>
      </c>
      <c r="G158" s="22">
        <v>6.0000000000000001E-3</v>
      </c>
      <c r="H158" s="22">
        <v>4.0000000000000002E-4</v>
      </c>
      <c r="I158" s="22">
        <v>0</v>
      </c>
      <c r="J158" s="52">
        <v>3.4880000000000002E-3</v>
      </c>
      <c r="K158" s="52">
        <v>1.488E-3</v>
      </c>
    </row>
    <row r="159" spans="1:11" x14ac:dyDescent="0.2">
      <c r="A159" s="36" t="s">
        <v>24</v>
      </c>
      <c r="B159" s="36">
        <v>2005</v>
      </c>
      <c r="C159" s="36">
        <v>9</v>
      </c>
      <c r="D159" s="22">
        <v>0</v>
      </c>
      <c r="E159" s="22">
        <v>6.0000000000000001E-3</v>
      </c>
      <c r="F159" s="22">
        <v>1.4999999999999999E-2</v>
      </c>
      <c r="G159" s="22">
        <v>6.0000000000000001E-3</v>
      </c>
      <c r="H159" s="22">
        <v>4.0000000000000002E-4</v>
      </c>
      <c r="I159" s="22">
        <v>0</v>
      </c>
      <c r="J159" s="52">
        <v>3.4880000000000002E-3</v>
      </c>
      <c r="K159" s="52">
        <v>1.488E-3</v>
      </c>
    </row>
    <row r="160" spans="1:11" x14ac:dyDescent="0.2">
      <c r="A160" s="36" t="s">
        <v>25</v>
      </c>
      <c r="B160" s="36">
        <v>2005</v>
      </c>
      <c r="C160" s="36">
        <v>8</v>
      </c>
      <c r="D160" s="22">
        <v>0</v>
      </c>
      <c r="E160" s="22">
        <v>6.0000000000000001E-3</v>
      </c>
      <c r="F160" s="22">
        <v>1.4999999999999999E-2</v>
      </c>
      <c r="G160" s="22">
        <v>6.0000000000000001E-3</v>
      </c>
      <c r="H160" s="22">
        <v>4.0000000000000002E-4</v>
      </c>
      <c r="I160" s="22">
        <v>4.02E-2</v>
      </c>
      <c r="J160" s="52">
        <v>3.4880000000000002E-3</v>
      </c>
      <c r="K160" s="52">
        <v>1.488E-3</v>
      </c>
    </row>
    <row r="161" spans="1:11" x14ac:dyDescent="0.2">
      <c r="A161" s="36" t="s">
        <v>26</v>
      </c>
      <c r="B161" s="36">
        <v>2005</v>
      </c>
      <c r="C161" s="36">
        <v>7</v>
      </c>
      <c r="D161" s="22">
        <v>0</v>
      </c>
      <c r="E161" s="22">
        <v>6.0000000000000001E-3</v>
      </c>
      <c r="F161" s="22">
        <v>1.4999999999999999E-2</v>
      </c>
      <c r="G161" s="22">
        <v>6.0000000000000001E-3</v>
      </c>
      <c r="H161" s="22">
        <v>4.0000000000000002E-4</v>
      </c>
      <c r="I161" s="22">
        <v>9.1499999999999998E-2</v>
      </c>
      <c r="J161" s="52">
        <v>3.4880000000000002E-3</v>
      </c>
      <c r="K161" s="52">
        <v>1.488E-3</v>
      </c>
    </row>
    <row r="162" spans="1:11" x14ac:dyDescent="0.2">
      <c r="A162" s="36" t="s">
        <v>27</v>
      </c>
      <c r="B162" s="36">
        <v>2005</v>
      </c>
      <c r="C162" s="36">
        <v>6</v>
      </c>
      <c r="D162" s="22">
        <v>5.0000000000000001E-3</v>
      </c>
      <c r="E162" s="22">
        <v>6.0000000000000001E-3</v>
      </c>
      <c r="F162" s="22">
        <v>1.4999999999999999E-2</v>
      </c>
      <c r="G162" s="22">
        <v>6.0000000000000001E-3</v>
      </c>
      <c r="H162" s="22">
        <v>4.0000000000000002E-4</v>
      </c>
      <c r="I162" s="22">
        <v>8.7999999999999995E-2</v>
      </c>
      <c r="J162" s="52">
        <v>3.4880000000000002E-3</v>
      </c>
      <c r="K162" s="52">
        <v>1.488E-3</v>
      </c>
    </row>
    <row r="163" spans="1:11" x14ac:dyDescent="0.2">
      <c r="A163" s="36" t="s">
        <v>2</v>
      </c>
      <c r="B163" s="36">
        <v>2005</v>
      </c>
      <c r="C163" s="36">
        <v>5</v>
      </c>
      <c r="D163" s="22">
        <v>5.0000000000000001E-3</v>
      </c>
      <c r="E163" s="22">
        <v>6.0000000000000001E-3</v>
      </c>
      <c r="F163" s="22">
        <v>1.4999999999999999E-2</v>
      </c>
      <c r="G163" s="22">
        <v>6.0000000000000001E-3</v>
      </c>
      <c r="H163" s="22">
        <v>4.0000000000000002E-4</v>
      </c>
      <c r="I163" s="22">
        <v>0.1593</v>
      </c>
      <c r="J163" s="52">
        <v>3.4880000000000002E-3</v>
      </c>
      <c r="K163" s="52">
        <v>1.488E-3</v>
      </c>
    </row>
    <row r="164" spans="1:11" x14ac:dyDescent="0.2">
      <c r="A164" s="36" t="s">
        <v>28</v>
      </c>
      <c r="B164" s="36">
        <v>2005</v>
      </c>
      <c r="C164" s="36">
        <v>4</v>
      </c>
      <c r="D164" s="22">
        <v>5.0000000000000001E-3</v>
      </c>
      <c r="E164" s="22">
        <v>6.0000000000000001E-3</v>
      </c>
      <c r="F164" s="22">
        <v>1.4999999999999999E-2</v>
      </c>
      <c r="G164" s="22">
        <v>6.0000000000000001E-3</v>
      </c>
      <c r="H164" s="22">
        <v>4.0000000000000002E-4</v>
      </c>
      <c r="I164" s="22">
        <v>0.1212</v>
      </c>
      <c r="J164" s="52">
        <v>3.4880000000000002E-3</v>
      </c>
      <c r="K164" s="52">
        <v>1.488E-3</v>
      </c>
    </row>
    <row r="165" spans="1:11" x14ac:dyDescent="0.2">
      <c r="A165" s="36" t="s">
        <v>18</v>
      </c>
      <c r="B165" s="36">
        <v>2005</v>
      </c>
      <c r="C165" s="36">
        <v>3</v>
      </c>
      <c r="D165" s="22">
        <v>5.0000000000000001E-3</v>
      </c>
      <c r="E165" s="22">
        <v>6.0000000000000001E-3</v>
      </c>
      <c r="F165" s="22">
        <v>1.4999999999999999E-2</v>
      </c>
      <c r="G165" s="22">
        <v>6.0000000000000001E-3</v>
      </c>
      <c r="H165" s="22">
        <v>4.0000000000000002E-4</v>
      </c>
      <c r="I165" s="22">
        <v>0.13139999999999999</v>
      </c>
      <c r="J165" s="52">
        <v>3.4880000000000002E-3</v>
      </c>
      <c r="K165" s="52">
        <v>1.488E-3</v>
      </c>
    </row>
    <row r="166" spans="1:11" x14ac:dyDescent="0.2">
      <c r="A166" s="36" t="s">
        <v>19</v>
      </c>
      <c r="B166" s="36">
        <v>2005</v>
      </c>
      <c r="C166" s="36">
        <v>2</v>
      </c>
      <c r="D166" s="22">
        <v>5.0000000000000001E-3</v>
      </c>
      <c r="E166" s="22">
        <v>6.0000000000000001E-3</v>
      </c>
      <c r="F166" s="22">
        <v>1.4999999999999999E-2</v>
      </c>
      <c r="G166" s="22">
        <v>6.0000000000000001E-3</v>
      </c>
      <c r="H166" s="22">
        <v>4.0000000000000002E-4</v>
      </c>
      <c r="I166" s="22">
        <v>7.6399999999999996E-2</v>
      </c>
      <c r="J166" s="52">
        <v>3.4880000000000002E-3</v>
      </c>
      <c r="K166" s="52">
        <v>1.488E-3</v>
      </c>
    </row>
    <row r="167" spans="1:11" x14ac:dyDescent="0.2">
      <c r="A167" s="36" t="s">
        <v>20</v>
      </c>
      <c r="B167" s="36">
        <v>2005</v>
      </c>
      <c r="C167" s="36">
        <v>1</v>
      </c>
      <c r="D167" s="22">
        <v>5.0000000000000001E-3</v>
      </c>
      <c r="E167" s="22">
        <v>6.0000000000000001E-3</v>
      </c>
      <c r="F167" s="22">
        <v>1.4999999999999999E-2</v>
      </c>
      <c r="G167" s="22">
        <v>6.0000000000000001E-3</v>
      </c>
      <c r="H167" s="22">
        <v>4.0000000000000002E-4</v>
      </c>
      <c r="I167" s="22">
        <v>0.19850000000000001</v>
      </c>
      <c r="J167" s="52">
        <v>3.4880000000000002E-3</v>
      </c>
      <c r="K167" s="52">
        <v>1.488E-3</v>
      </c>
    </row>
    <row r="168" spans="1:11" x14ac:dyDescent="0.2">
      <c r="A168" s="36" t="s">
        <v>21</v>
      </c>
      <c r="B168" s="36">
        <v>2004</v>
      </c>
      <c r="C168" s="36">
        <v>12</v>
      </c>
      <c r="D168" s="22">
        <v>5.0000000000000001E-3</v>
      </c>
      <c r="E168" s="22">
        <v>6.0000000000000001E-3</v>
      </c>
      <c r="F168" s="22">
        <v>1.4999999999999999E-2</v>
      </c>
      <c r="G168" s="22">
        <v>6.0000000000000001E-3</v>
      </c>
      <c r="H168" s="22">
        <v>4.0000000000000002E-4</v>
      </c>
      <c r="I168" s="22">
        <v>0.19850000000000001</v>
      </c>
      <c r="J168" s="52">
        <v>3.4880000000000002E-3</v>
      </c>
      <c r="K168" s="52">
        <v>1.488E-3</v>
      </c>
    </row>
    <row r="169" spans="1:11" x14ac:dyDescent="0.2">
      <c r="A169" s="36" t="s">
        <v>22</v>
      </c>
      <c r="B169" s="36">
        <v>2004</v>
      </c>
      <c r="C169" s="36">
        <v>11</v>
      </c>
      <c r="D169" s="22">
        <v>5.0000000000000001E-3</v>
      </c>
      <c r="E169" s="22">
        <v>6.0000000000000001E-3</v>
      </c>
      <c r="F169" s="22">
        <v>1.4999999999999999E-2</v>
      </c>
      <c r="G169" s="22">
        <v>6.0000000000000001E-3</v>
      </c>
      <c r="H169" s="22">
        <v>4.0000000000000002E-4</v>
      </c>
      <c r="I169" s="22">
        <v>0.19850000000000001</v>
      </c>
      <c r="J169" s="52">
        <v>3.4880000000000002E-3</v>
      </c>
      <c r="K169" s="52">
        <v>1.488E-3</v>
      </c>
    </row>
    <row r="170" spans="1:11" x14ac:dyDescent="0.2">
      <c r="A170" s="36" t="s">
        <v>23</v>
      </c>
      <c r="B170" s="36">
        <v>2004</v>
      </c>
      <c r="C170" s="36">
        <v>10</v>
      </c>
      <c r="D170" s="22">
        <v>5.0000000000000001E-3</v>
      </c>
      <c r="E170" s="22">
        <v>6.0000000000000001E-3</v>
      </c>
      <c r="F170" s="22">
        <v>1.4999999999999999E-2</v>
      </c>
      <c r="G170" s="22">
        <v>6.0000000000000001E-3</v>
      </c>
      <c r="H170" s="22">
        <v>4.0000000000000002E-4</v>
      </c>
      <c r="I170" s="22">
        <v>0.19850000000000001</v>
      </c>
      <c r="J170" s="52">
        <v>3.4880000000000002E-3</v>
      </c>
      <c r="K170" s="52">
        <v>1.488E-3</v>
      </c>
    </row>
    <row r="171" spans="1:11" x14ac:dyDescent="0.2">
      <c r="A171" s="36" t="s">
        <v>24</v>
      </c>
      <c r="B171" s="36">
        <v>2004</v>
      </c>
      <c r="C171" s="36">
        <v>9</v>
      </c>
      <c r="D171" s="22">
        <v>5.0000000000000001E-3</v>
      </c>
      <c r="E171" s="22">
        <v>6.0000000000000001E-3</v>
      </c>
      <c r="F171" s="22">
        <v>1.4999999999999999E-2</v>
      </c>
      <c r="G171" s="22">
        <v>6.0000000000000001E-3</v>
      </c>
      <c r="H171" s="22">
        <v>4.0000000000000002E-4</v>
      </c>
      <c r="I171" s="22">
        <v>0.19850000000000001</v>
      </c>
      <c r="J171" s="52">
        <v>3.4880000000000002E-3</v>
      </c>
      <c r="K171" s="52">
        <v>1.488E-3</v>
      </c>
    </row>
    <row r="172" spans="1:11" x14ac:dyDescent="0.2">
      <c r="A172" s="36" t="s">
        <v>25</v>
      </c>
      <c r="B172" s="36">
        <v>2004</v>
      </c>
      <c r="C172" s="36">
        <v>8</v>
      </c>
      <c r="D172" s="22">
        <v>5.0000000000000001E-3</v>
      </c>
      <c r="E172" s="22">
        <v>6.0000000000000001E-3</v>
      </c>
      <c r="F172" s="22">
        <v>1.4999999999999999E-2</v>
      </c>
      <c r="G172" s="22">
        <v>6.0000000000000001E-3</v>
      </c>
      <c r="H172" s="22">
        <v>4.0000000000000002E-4</v>
      </c>
      <c r="I172" s="22">
        <v>0.19850000000000001</v>
      </c>
      <c r="J172" s="52">
        <v>3.4880000000000002E-3</v>
      </c>
      <c r="K172" s="52">
        <v>1.488E-3</v>
      </c>
    </row>
    <row r="173" spans="1:11" x14ac:dyDescent="0.2">
      <c r="A173" s="36" t="s">
        <v>26</v>
      </c>
      <c r="B173" s="36">
        <v>2004</v>
      </c>
      <c r="C173" s="36">
        <v>7</v>
      </c>
      <c r="D173" s="22">
        <v>5.0000000000000001E-3</v>
      </c>
      <c r="E173" s="22">
        <v>6.0000000000000001E-3</v>
      </c>
      <c r="F173" s="22">
        <v>1.4999999999999999E-2</v>
      </c>
      <c r="G173" s="22">
        <v>6.0000000000000001E-3</v>
      </c>
      <c r="H173" s="22">
        <v>4.0000000000000002E-4</v>
      </c>
      <c r="I173" s="22">
        <v>0.19850000000000001</v>
      </c>
      <c r="J173" s="52">
        <v>3.4880000000000002E-3</v>
      </c>
      <c r="K173" s="52">
        <v>1.488E-3</v>
      </c>
    </row>
    <row r="174" spans="1:11" x14ac:dyDescent="0.2">
      <c r="A174" s="36" t="s">
        <v>27</v>
      </c>
      <c r="B174" s="36">
        <v>2004</v>
      </c>
      <c r="C174" s="36">
        <v>6</v>
      </c>
      <c r="D174" s="22">
        <v>5.0000000000000001E-3</v>
      </c>
      <c r="E174" s="22">
        <v>6.0000000000000001E-3</v>
      </c>
      <c r="F174" s="22">
        <v>1.4999999999999999E-2</v>
      </c>
      <c r="G174" s="22">
        <v>6.0000000000000001E-3</v>
      </c>
      <c r="H174" s="22">
        <v>4.0000000000000002E-4</v>
      </c>
      <c r="I174" s="22">
        <v>0.19850000000000001</v>
      </c>
      <c r="J174" s="52">
        <v>3.4880000000000002E-3</v>
      </c>
      <c r="K174" s="52">
        <v>1.488E-3</v>
      </c>
    </row>
    <row r="175" spans="1:11" x14ac:dyDescent="0.2">
      <c r="A175" s="36" t="s">
        <v>2</v>
      </c>
      <c r="B175" s="36">
        <v>2004</v>
      </c>
      <c r="C175" s="36">
        <v>5</v>
      </c>
      <c r="D175" s="22">
        <v>5.0000000000000001E-3</v>
      </c>
      <c r="E175" s="22">
        <v>6.0000000000000001E-3</v>
      </c>
      <c r="F175" s="22">
        <v>1.4999999999999999E-2</v>
      </c>
      <c r="G175" s="22">
        <v>6.0000000000000001E-3</v>
      </c>
      <c r="H175" s="22">
        <v>4.0000000000000002E-4</v>
      </c>
      <c r="I175" s="22">
        <v>0.19850000000000001</v>
      </c>
      <c r="J175" s="52">
        <v>3.4880000000000002E-3</v>
      </c>
      <c r="K175" s="52">
        <v>1.488E-3</v>
      </c>
    </row>
    <row r="176" spans="1:11" x14ac:dyDescent="0.2">
      <c r="A176" s="36" t="s">
        <v>28</v>
      </c>
      <c r="B176" s="36">
        <v>2004</v>
      </c>
      <c r="C176" s="36">
        <v>4</v>
      </c>
      <c r="D176" s="22">
        <v>5.0000000000000001E-3</v>
      </c>
      <c r="E176" s="22">
        <v>6.0000000000000001E-3</v>
      </c>
      <c r="F176" s="22">
        <v>1.4999999999999999E-2</v>
      </c>
      <c r="G176" s="22">
        <v>6.0000000000000001E-3</v>
      </c>
      <c r="H176" s="22">
        <v>4.0000000000000002E-4</v>
      </c>
      <c r="I176" s="22">
        <v>3.2899999999999999E-2</v>
      </c>
      <c r="J176" s="52">
        <v>3.4880000000000002E-3</v>
      </c>
      <c r="K176" s="52">
        <v>1.488E-3</v>
      </c>
    </row>
    <row r="177" spans="1:11" x14ac:dyDescent="0.2">
      <c r="A177" s="36" t="s">
        <v>18</v>
      </c>
      <c r="B177" s="36">
        <v>2004</v>
      </c>
      <c r="C177" s="36">
        <v>3</v>
      </c>
      <c r="D177" s="22">
        <v>0</v>
      </c>
      <c r="E177" s="22">
        <v>0</v>
      </c>
      <c r="F177" s="22">
        <v>1.4999999999999999E-2</v>
      </c>
      <c r="G177" s="22">
        <v>6.0000000000000001E-3</v>
      </c>
      <c r="H177" s="22">
        <v>4.0000000000000002E-4</v>
      </c>
      <c r="I177" s="22">
        <v>2.8799999999999999E-2</v>
      </c>
      <c r="J177" s="52">
        <v>3.4880000000000002E-3</v>
      </c>
      <c r="K177" s="52">
        <v>1.488E-3</v>
      </c>
    </row>
    <row r="178" spans="1:11" x14ac:dyDescent="0.2">
      <c r="A178" s="36" t="s">
        <v>19</v>
      </c>
      <c r="B178" s="36">
        <v>2004</v>
      </c>
      <c r="C178" s="36">
        <v>2</v>
      </c>
      <c r="D178" s="22">
        <v>0</v>
      </c>
      <c r="E178" s="22">
        <v>0</v>
      </c>
      <c r="F178" s="22">
        <v>1.4999999999999999E-2</v>
      </c>
      <c r="G178" s="22">
        <v>6.0000000000000001E-3</v>
      </c>
      <c r="H178" s="22">
        <v>4.0000000000000002E-4</v>
      </c>
      <c r="I178" s="22">
        <v>7.8799999999999995E-2</v>
      </c>
      <c r="J178" s="52">
        <v>3.4880000000000002E-3</v>
      </c>
      <c r="K178" s="52">
        <v>1.488E-3</v>
      </c>
    </row>
    <row r="179" spans="1:11" x14ac:dyDescent="0.2">
      <c r="A179" s="36" t="s">
        <v>20</v>
      </c>
      <c r="B179" s="36">
        <v>2004</v>
      </c>
      <c r="C179" s="36">
        <v>1</v>
      </c>
      <c r="D179" s="22">
        <v>0</v>
      </c>
      <c r="E179" s="22">
        <v>0</v>
      </c>
      <c r="F179" s="22">
        <v>1.4999999999999999E-2</v>
      </c>
      <c r="G179" s="22">
        <v>6.0000000000000001E-3</v>
      </c>
      <c r="H179" s="22">
        <v>4.0000000000000002E-4</v>
      </c>
      <c r="I179" s="22">
        <v>0.15920000000000001</v>
      </c>
      <c r="J179" s="52">
        <v>3.4880000000000002E-3</v>
      </c>
      <c r="K179" s="52">
        <v>1.488E-3</v>
      </c>
    </row>
    <row r="180" spans="1:11" x14ac:dyDescent="0.2">
      <c r="A180" s="36" t="s">
        <v>21</v>
      </c>
      <c r="B180" s="36">
        <v>2003</v>
      </c>
      <c r="C180" s="36">
        <v>12</v>
      </c>
      <c r="D180" s="22">
        <v>0</v>
      </c>
      <c r="E180" s="22">
        <v>0</v>
      </c>
      <c r="F180" s="22">
        <v>1.4999999999999999E-2</v>
      </c>
      <c r="G180" s="22">
        <v>6.0000000000000001E-3</v>
      </c>
      <c r="H180" s="22">
        <v>4.0000000000000002E-4</v>
      </c>
      <c r="I180" s="22">
        <v>0.19850000000000001</v>
      </c>
      <c r="J180" s="52">
        <v>3.4880000000000002E-3</v>
      </c>
      <c r="K180" s="52">
        <v>1.488E-3</v>
      </c>
    </row>
    <row r="181" spans="1:11" x14ac:dyDescent="0.2">
      <c r="A181" s="36" t="s">
        <v>22</v>
      </c>
      <c r="B181" s="36">
        <v>2003</v>
      </c>
      <c r="C181" s="36">
        <v>11</v>
      </c>
      <c r="D181" s="22">
        <v>0</v>
      </c>
      <c r="E181" s="22">
        <v>0</v>
      </c>
      <c r="F181" s="22">
        <v>1.4999999999999999E-2</v>
      </c>
      <c r="G181" s="22">
        <v>6.0000000000000001E-3</v>
      </c>
      <c r="H181" s="22">
        <v>4.0000000000000002E-4</v>
      </c>
      <c r="I181" s="22">
        <v>0.19850000000000001</v>
      </c>
      <c r="J181" s="52">
        <v>3.4880000000000002E-3</v>
      </c>
      <c r="K181" s="52">
        <v>1.488E-3</v>
      </c>
    </row>
    <row r="182" spans="1:11" x14ac:dyDescent="0.2">
      <c r="A182" s="36" t="s">
        <v>23</v>
      </c>
      <c r="B182" s="36">
        <v>2003</v>
      </c>
      <c r="C182" s="36">
        <v>10</v>
      </c>
      <c r="D182" s="22">
        <v>0</v>
      </c>
      <c r="E182" s="22">
        <v>0</v>
      </c>
      <c r="F182" s="22">
        <v>1.4999999999999999E-2</v>
      </c>
      <c r="G182" s="22">
        <v>6.0000000000000001E-3</v>
      </c>
      <c r="H182" s="22">
        <v>4.0000000000000002E-4</v>
      </c>
      <c r="I182" s="22">
        <v>0.19850000000000001</v>
      </c>
      <c r="J182" s="52">
        <v>3.4880000000000002E-3</v>
      </c>
      <c r="K182" s="52">
        <v>1.488E-3</v>
      </c>
    </row>
    <row r="183" spans="1:11" x14ac:dyDescent="0.2">
      <c r="A183" s="36" t="s">
        <v>24</v>
      </c>
      <c r="B183" s="36">
        <v>2003</v>
      </c>
      <c r="C183" s="36">
        <v>9</v>
      </c>
      <c r="D183" s="22">
        <v>0</v>
      </c>
      <c r="E183" s="22">
        <v>0</v>
      </c>
      <c r="F183" s="22">
        <v>1.4999999999999999E-2</v>
      </c>
      <c r="G183" s="22">
        <v>6.0000000000000001E-3</v>
      </c>
      <c r="H183" s="22">
        <v>4.0000000000000002E-4</v>
      </c>
      <c r="I183" s="22">
        <v>0.19850000000000001</v>
      </c>
      <c r="J183" s="52">
        <v>3.4880000000000002E-3</v>
      </c>
      <c r="K183" s="52">
        <v>1.488E-3</v>
      </c>
    </row>
    <row r="184" spans="1:11" x14ac:dyDescent="0.2">
      <c r="A184" s="36" t="s">
        <v>25</v>
      </c>
      <c r="B184" s="36">
        <v>2003</v>
      </c>
      <c r="C184" s="36">
        <v>8</v>
      </c>
      <c r="D184" s="22">
        <v>0</v>
      </c>
      <c r="E184" s="22">
        <v>0</v>
      </c>
      <c r="F184" s="22">
        <v>1.4999999999999999E-2</v>
      </c>
      <c r="G184" s="22">
        <v>6.0000000000000001E-3</v>
      </c>
      <c r="H184" s="22">
        <v>4.0000000000000002E-4</v>
      </c>
      <c r="I184" s="22">
        <v>0.19850000000000001</v>
      </c>
      <c r="J184" s="52">
        <v>3.4880000000000002E-3</v>
      </c>
      <c r="K184" s="52">
        <v>1.488E-3</v>
      </c>
    </row>
    <row r="185" spans="1:11" x14ac:dyDescent="0.2">
      <c r="A185" s="36" t="s">
        <v>26</v>
      </c>
      <c r="B185" s="36">
        <v>2003</v>
      </c>
      <c r="C185" s="36">
        <v>7</v>
      </c>
      <c r="D185" s="22">
        <v>5.0000000000000001E-3</v>
      </c>
      <c r="E185" s="22">
        <v>6.0000000000000001E-3</v>
      </c>
      <c r="F185" s="22">
        <v>1.4999999999999999E-2</v>
      </c>
      <c r="G185" s="22">
        <v>6.0000000000000001E-3</v>
      </c>
      <c r="H185" s="22">
        <v>4.0000000000000002E-4</v>
      </c>
      <c r="I185" s="22">
        <v>2.9000000000000001E-2</v>
      </c>
      <c r="J185" s="52">
        <v>3.4880000000000002E-3</v>
      </c>
      <c r="K185" s="52">
        <v>1.488E-3</v>
      </c>
    </row>
    <row r="186" spans="1:11" x14ac:dyDescent="0.2">
      <c r="A186" s="36" t="s">
        <v>27</v>
      </c>
      <c r="B186" s="36">
        <v>2003</v>
      </c>
      <c r="C186" s="36">
        <v>6</v>
      </c>
      <c r="D186" s="22">
        <v>5.0000000000000001E-3</v>
      </c>
      <c r="E186" s="22">
        <v>6.0000000000000001E-3</v>
      </c>
      <c r="F186" s="22">
        <v>1.4999999999999999E-2</v>
      </c>
      <c r="G186" s="22">
        <v>6.0000000000000001E-3</v>
      </c>
      <c r="H186" s="22">
        <v>4.0000000000000002E-4</v>
      </c>
      <c r="I186" s="22">
        <v>3.7199999999999997E-2</v>
      </c>
      <c r="J186" s="52">
        <v>3.4880000000000002E-3</v>
      </c>
      <c r="K186" s="52">
        <v>1.488E-3</v>
      </c>
    </row>
    <row r="187" spans="1:11" x14ac:dyDescent="0.2">
      <c r="A187" s="36" t="s">
        <v>2</v>
      </c>
      <c r="B187" s="36">
        <v>2003</v>
      </c>
      <c r="C187" s="36">
        <v>5</v>
      </c>
      <c r="D187" s="22">
        <v>5.0000000000000001E-3</v>
      </c>
      <c r="E187" s="22">
        <v>6.0000000000000001E-3</v>
      </c>
      <c r="F187" s="22">
        <v>1.4999999999999999E-2</v>
      </c>
      <c r="G187" s="22">
        <v>6.0000000000000001E-3</v>
      </c>
      <c r="H187" s="22">
        <v>4.0000000000000002E-4</v>
      </c>
      <c r="I187" s="22">
        <v>3.2099999999999997E-2</v>
      </c>
      <c r="J187" s="52">
        <v>3.4880000000000002E-3</v>
      </c>
      <c r="K187" s="52">
        <v>1.488E-3</v>
      </c>
    </row>
    <row r="188" spans="1:11" x14ac:dyDescent="0.2">
      <c r="A188" s="36" t="s">
        <v>28</v>
      </c>
      <c r="B188" s="36">
        <v>2003</v>
      </c>
      <c r="C188" s="36">
        <v>4</v>
      </c>
      <c r="D188" s="22">
        <v>5.0000000000000001E-3</v>
      </c>
      <c r="E188" s="22">
        <v>6.0000000000000001E-3</v>
      </c>
      <c r="F188" s="22">
        <v>1.4999999999999999E-2</v>
      </c>
      <c r="G188" s="22">
        <v>6.0000000000000001E-3</v>
      </c>
      <c r="H188" s="22">
        <v>4.0000000000000002E-4</v>
      </c>
      <c r="I188" s="22">
        <v>3.0200000000000001E-2</v>
      </c>
      <c r="J188" s="52">
        <v>3.4880000000000002E-3</v>
      </c>
      <c r="K188" s="52">
        <v>1.488E-3</v>
      </c>
    </row>
    <row r="189" spans="1:11" x14ac:dyDescent="0.2">
      <c r="A189" s="36" t="s">
        <v>18</v>
      </c>
      <c r="B189" s="19">
        <v>2003</v>
      </c>
      <c r="C189" s="19">
        <v>3</v>
      </c>
      <c r="D189" s="22">
        <v>5.0000000000000001E-3</v>
      </c>
      <c r="E189" s="22">
        <v>6.0000000000000001E-3</v>
      </c>
      <c r="F189" s="22">
        <v>1.4999999999999999E-2</v>
      </c>
      <c r="G189" s="22">
        <v>6.0000000000000001E-3</v>
      </c>
      <c r="H189" s="22">
        <v>4.0000000000000002E-4</v>
      </c>
      <c r="I189" s="22">
        <v>3.4500000000000003E-2</v>
      </c>
      <c r="J189" s="52">
        <v>3.4880000000000002E-3</v>
      </c>
      <c r="K189" s="52">
        <v>1.488E-3</v>
      </c>
    </row>
    <row r="190" spans="1:11" x14ac:dyDescent="0.2">
      <c r="A190" s="36" t="s">
        <v>19</v>
      </c>
      <c r="B190" s="19">
        <v>2003</v>
      </c>
      <c r="C190" s="19">
        <v>2</v>
      </c>
      <c r="D190" s="22">
        <v>5.0000000000000001E-3</v>
      </c>
      <c r="E190" s="22">
        <v>6.0000000000000001E-3</v>
      </c>
      <c r="F190" s="22">
        <v>1.4999999999999999E-2</v>
      </c>
      <c r="G190" s="22">
        <v>6.0000000000000001E-3</v>
      </c>
      <c r="H190" s="22">
        <v>4.0000000000000002E-4</v>
      </c>
      <c r="I190" s="22">
        <v>6.0100000000000001E-2</v>
      </c>
      <c r="J190" s="52">
        <v>3.4880000000000002E-3</v>
      </c>
      <c r="K190" s="52">
        <v>1.488E-3</v>
      </c>
    </row>
    <row r="191" spans="1:11" x14ac:dyDescent="0.2">
      <c r="A191" s="36" t="s">
        <v>20</v>
      </c>
      <c r="B191" s="19">
        <v>2003</v>
      </c>
      <c r="C191" s="19">
        <v>1</v>
      </c>
      <c r="D191" s="22">
        <v>5.0000000000000001E-3</v>
      </c>
      <c r="E191" s="22">
        <v>6.0000000000000001E-3</v>
      </c>
      <c r="F191" s="22">
        <v>1.4999999999999999E-2</v>
      </c>
      <c r="G191" s="22">
        <v>6.0000000000000001E-3</v>
      </c>
      <c r="H191" s="22">
        <v>4.0000000000000002E-4</v>
      </c>
      <c r="I191" s="22">
        <v>0.1123</v>
      </c>
      <c r="J191" s="52">
        <v>3.4880000000000002E-3</v>
      </c>
      <c r="K191" s="52">
        <v>1.488E-3</v>
      </c>
    </row>
    <row r="192" spans="1:11" x14ac:dyDescent="0.2">
      <c r="A192" s="36" t="s">
        <v>21</v>
      </c>
      <c r="B192" s="19">
        <v>2002</v>
      </c>
      <c r="C192" s="19">
        <v>12</v>
      </c>
      <c r="D192" s="22">
        <v>5.0000000000000001E-3</v>
      </c>
      <c r="E192" s="22">
        <v>6.0000000000000001E-3</v>
      </c>
      <c r="F192" s="22">
        <v>1.4999999999999999E-2</v>
      </c>
      <c r="G192" s="22">
        <v>6.0000000000000001E-3</v>
      </c>
      <c r="H192" s="22">
        <v>4.0000000000000002E-4</v>
      </c>
      <c r="I192" s="22">
        <v>0</v>
      </c>
      <c r="J192" s="52">
        <v>3.4880000000000002E-3</v>
      </c>
      <c r="K192" s="52">
        <v>1.488E-3</v>
      </c>
    </row>
    <row r="193" spans="1:11" x14ac:dyDescent="0.2">
      <c r="A193" s="36" t="s">
        <v>22</v>
      </c>
      <c r="B193" s="19">
        <v>2002</v>
      </c>
      <c r="C193" s="19">
        <v>11</v>
      </c>
      <c r="D193" s="22">
        <v>5.0000000000000001E-3</v>
      </c>
      <c r="E193" s="22">
        <v>6.0000000000000001E-3</v>
      </c>
      <c r="F193" s="22">
        <v>1.4999999999999999E-2</v>
      </c>
      <c r="G193" s="22">
        <v>6.0000000000000001E-3</v>
      </c>
      <c r="H193" s="22">
        <v>4.0000000000000002E-4</v>
      </c>
      <c r="I193" s="22">
        <v>0</v>
      </c>
      <c r="J193" s="52">
        <v>3.4880000000000002E-3</v>
      </c>
      <c r="K193" s="52">
        <v>1.488E-3</v>
      </c>
    </row>
    <row r="194" spans="1:11" x14ac:dyDescent="0.2">
      <c r="A194" s="36" t="s">
        <v>23</v>
      </c>
      <c r="B194" s="19">
        <v>2002</v>
      </c>
      <c r="C194" s="19">
        <v>10</v>
      </c>
      <c r="D194" s="22">
        <v>5.0000000000000001E-3</v>
      </c>
      <c r="E194" s="22">
        <v>6.0000000000000001E-3</v>
      </c>
      <c r="F194" s="22">
        <v>1.4999999999999999E-2</v>
      </c>
      <c r="G194" s="22">
        <v>6.0000000000000001E-3</v>
      </c>
      <c r="H194" s="22">
        <v>4.0000000000000002E-4</v>
      </c>
      <c r="I194" s="22">
        <v>0</v>
      </c>
      <c r="J194" s="52">
        <v>3.4880000000000002E-3</v>
      </c>
      <c r="K194" s="52">
        <v>1.488E-3</v>
      </c>
    </row>
    <row r="195" spans="1:11" x14ac:dyDescent="0.2">
      <c r="A195" s="36" t="s">
        <v>24</v>
      </c>
      <c r="B195" s="19">
        <v>2002</v>
      </c>
      <c r="C195" s="19">
        <v>9</v>
      </c>
      <c r="D195" s="22">
        <v>5.0000000000000001E-3</v>
      </c>
      <c r="E195" s="22">
        <v>6.0000000000000001E-3</v>
      </c>
      <c r="F195" s="22">
        <v>1.4999999999999999E-2</v>
      </c>
      <c r="G195" s="22">
        <v>6.0000000000000001E-3</v>
      </c>
      <c r="H195" s="22">
        <v>4.0000000000000002E-4</v>
      </c>
      <c r="I195" s="22">
        <v>0</v>
      </c>
      <c r="J195" s="52">
        <v>3.4880000000000002E-3</v>
      </c>
      <c r="K195" s="52">
        <v>1.488E-3</v>
      </c>
    </row>
    <row r="196" spans="1:11" x14ac:dyDescent="0.2">
      <c r="A196" s="36" t="s">
        <v>25</v>
      </c>
      <c r="B196" s="19">
        <v>2002</v>
      </c>
      <c r="C196" s="19">
        <v>8</v>
      </c>
      <c r="D196" s="22">
        <v>5.0000000000000001E-3</v>
      </c>
      <c r="E196" s="22">
        <v>6.0000000000000001E-3</v>
      </c>
      <c r="F196" s="22">
        <v>1.4999999999999999E-2</v>
      </c>
      <c r="G196" s="22">
        <v>6.0000000000000001E-3</v>
      </c>
      <c r="H196" s="22">
        <v>4.0000000000000002E-4</v>
      </c>
      <c r="I196" s="22">
        <v>0</v>
      </c>
      <c r="J196" s="52">
        <v>3.4880000000000002E-3</v>
      </c>
      <c r="K196" s="52">
        <v>1.488E-3</v>
      </c>
    </row>
    <row r="197" spans="1:11" x14ac:dyDescent="0.2">
      <c r="A197" s="36" t="s">
        <v>26</v>
      </c>
      <c r="B197" s="19">
        <v>2002</v>
      </c>
      <c r="C197" s="19">
        <v>7</v>
      </c>
      <c r="D197" s="22">
        <v>5.0000000000000001E-3</v>
      </c>
      <c r="E197" s="22">
        <v>6.0000000000000001E-3</v>
      </c>
      <c r="F197" s="22">
        <v>1.4999999999999999E-2</v>
      </c>
      <c r="G197" s="22">
        <v>6.0000000000000001E-3</v>
      </c>
      <c r="H197" s="22">
        <v>4.0000000000000002E-4</v>
      </c>
      <c r="I197" s="22">
        <v>0</v>
      </c>
      <c r="J197" s="52">
        <v>3.4880000000000002E-3</v>
      </c>
      <c r="K197" s="52">
        <v>1.488E-3</v>
      </c>
    </row>
    <row r="198" spans="1:11" x14ac:dyDescent="0.2">
      <c r="A198" s="36" t="s">
        <v>27</v>
      </c>
      <c r="B198" s="19">
        <v>2002</v>
      </c>
      <c r="C198" s="19">
        <v>6</v>
      </c>
      <c r="D198" s="22">
        <v>5.0000000000000001E-3</v>
      </c>
      <c r="E198" s="22">
        <v>6.0000000000000001E-3</v>
      </c>
      <c r="F198" s="22">
        <v>1.4999999999999999E-2</v>
      </c>
      <c r="G198" s="22">
        <v>6.0000000000000001E-3</v>
      </c>
      <c r="H198" s="22">
        <v>4.0000000000000002E-4</v>
      </c>
      <c r="I198" s="22">
        <v>0</v>
      </c>
      <c r="J198" s="52">
        <v>3.4880000000000002E-3</v>
      </c>
      <c r="K198" s="52">
        <v>1.488E-3</v>
      </c>
    </row>
    <row r="199" spans="1:11" x14ac:dyDescent="0.2">
      <c r="A199" s="36" t="s">
        <v>2</v>
      </c>
      <c r="B199" s="19">
        <v>2002</v>
      </c>
      <c r="C199" s="19">
        <v>5</v>
      </c>
      <c r="D199" s="22">
        <v>5.0000000000000001E-3</v>
      </c>
      <c r="E199" s="22">
        <v>6.0000000000000001E-3</v>
      </c>
      <c r="F199" s="22">
        <v>1.4999999999999999E-2</v>
      </c>
      <c r="G199" s="22">
        <v>6.0000000000000001E-3</v>
      </c>
      <c r="H199" s="22">
        <v>4.0000000000000002E-4</v>
      </c>
      <c r="I199" s="22">
        <v>0</v>
      </c>
      <c r="J199" s="52">
        <v>3.4880000000000002E-3</v>
      </c>
      <c r="K199" s="52">
        <v>1.488E-3</v>
      </c>
    </row>
    <row r="200" spans="1:11" x14ac:dyDescent="0.2">
      <c r="A200" s="36" t="s">
        <v>28</v>
      </c>
      <c r="B200" s="19">
        <v>2002</v>
      </c>
      <c r="C200" s="19">
        <v>4</v>
      </c>
      <c r="D200" s="22">
        <v>5.0000000000000001E-3</v>
      </c>
      <c r="E200" s="22">
        <v>6.0000000000000001E-3</v>
      </c>
      <c r="F200" s="22">
        <v>1.4999999999999999E-2</v>
      </c>
      <c r="G200" s="22">
        <v>6.0000000000000001E-3</v>
      </c>
      <c r="H200" s="22">
        <v>4.0000000000000002E-4</v>
      </c>
      <c r="I200" s="22">
        <v>0</v>
      </c>
      <c r="J200" s="52">
        <v>3.4880000000000002E-3</v>
      </c>
      <c r="K200" s="52">
        <v>1.488E-3</v>
      </c>
    </row>
    <row r="201" spans="1:11" x14ac:dyDescent="0.2">
      <c r="A201" s="36" t="s">
        <v>18</v>
      </c>
      <c r="B201" s="19">
        <v>2002</v>
      </c>
      <c r="C201" s="19">
        <v>3</v>
      </c>
      <c r="D201" s="22">
        <v>5.0000000000000001E-3</v>
      </c>
      <c r="E201" s="22">
        <v>6.0000000000000001E-3</v>
      </c>
      <c r="F201" s="22">
        <v>1.4999999999999999E-2</v>
      </c>
      <c r="G201" s="22">
        <v>6.0000000000000001E-3</v>
      </c>
      <c r="H201" s="22">
        <v>4.0000000000000002E-4</v>
      </c>
      <c r="I201" s="22">
        <v>0</v>
      </c>
      <c r="J201" s="52">
        <v>3.4880000000000002E-3</v>
      </c>
      <c r="K201" s="52">
        <v>1.488E-3</v>
      </c>
    </row>
    <row r="202" spans="1:11" x14ac:dyDescent="0.2">
      <c r="A202" s="36" t="s">
        <v>19</v>
      </c>
      <c r="B202" s="19">
        <v>2002</v>
      </c>
      <c r="C202" s="19">
        <v>2</v>
      </c>
      <c r="D202" s="22">
        <v>5.0000000000000001E-3</v>
      </c>
      <c r="E202" s="22">
        <v>6.0000000000000001E-3</v>
      </c>
      <c r="F202" s="22">
        <v>1.4999999999999999E-2</v>
      </c>
      <c r="G202" s="22">
        <v>6.0000000000000001E-3</v>
      </c>
      <c r="H202" s="22">
        <v>4.0000000000000002E-4</v>
      </c>
      <c r="I202" s="22">
        <v>0</v>
      </c>
      <c r="J202" s="52">
        <v>3.4880000000000002E-3</v>
      </c>
      <c r="K202" s="52">
        <v>1.488E-3</v>
      </c>
    </row>
    <row r="203" spans="1:11" x14ac:dyDescent="0.2">
      <c r="A203" s="36" t="s">
        <v>20</v>
      </c>
      <c r="B203" s="19">
        <v>2002</v>
      </c>
      <c r="C203" s="19">
        <v>1</v>
      </c>
      <c r="D203" s="22">
        <v>5.0000000000000001E-3</v>
      </c>
      <c r="E203" s="22">
        <v>6.0000000000000001E-3</v>
      </c>
      <c r="F203" s="22">
        <v>1.4999999999999999E-2</v>
      </c>
      <c r="G203" s="22">
        <v>6.0000000000000001E-3</v>
      </c>
      <c r="H203" s="22">
        <v>4.0000000000000002E-4</v>
      </c>
      <c r="I203" s="22">
        <v>0</v>
      </c>
      <c r="J203" s="52">
        <v>3.4880000000000002E-3</v>
      </c>
      <c r="K203" s="52">
        <v>1.488E-3</v>
      </c>
    </row>
    <row r="204" spans="1:11" x14ac:dyDescent="0.2">
      <c r="A204" s="36" t="s">
        <v>21</v>
      </c>
      <c r="B204" s="19">
        <v>2001</v>
      </c>
      <c r="C204" s="19">
        <v>12</v>
      </c>
      <c r="D204" s="22">
        <v>5.0000000000000001E-3</v>
      </c>
      <c r="E204" s="22">
        <v>6.0000000000000001E-3</v>
      </c>
      <c r="F204" s="22">
        <v>1.4999999999999999E-2</v>
      </c>
      <c r="G204" s="22">
        <v>6.0000000000000001E-3</v>
      </c>
      <c r="H204" s="22">
        <v>4.0000000000000002E-4</v>
      </c>
      <c r="I204" s="22">
        <v>0</v>
      </c>
      <c r="J204" s="52">
        <v>3.4880000000000002E-3</v>
      </c>
      <c r="K204" s="52">
        <v>1.488E-3</v>
      </c>
    </row>
    <row r="205" spans="1:11" x14ac:dyDescent="0.2">
      <c r="A205" s="36" t="s">
        <v>22</v>
      </c>
      <c r="B205" s="19">
        <v>2001</v>
      </c>
      <c r="C205" s="19">
        <v>11</v>
      </c>
      <c r="D205" s="22">
        <v>5.0000000000000001E-3</v>
      </c>
      <c r="E205" s="22">
        <v>6.0000000000000001E-3</v>
      </c>
      <c r="F205" s="22">
        <v>1.4999999999999999E-2</v>
      </c>
      <c r="G205" s="22">
        <v>6.0000000000000001E-3</v>
      </c>
      <c r="H205" s="22">
        <v>4.0000000000000002E-4</v>
      </c>
      <c r="I205" s="22">
        <v>0</v>
      </c>
      <c r="J205" s="52">
        <v>3.4880000000000002E-3</v>
      </c>
      <c r="K205" s="52">
        <v>1.488E-3</v>
      </c>
    </row>
    <row r="206" spans="1:11" x14ac:dyDescent="0.2">
      <c r="A206" s="36" t="s">
        <v>23</v>
      </c>
      <c r="B206" s="19">
        <v>2001</v>
      </c>
      <c r="C206" s="19">
        <v>10</v>
      </c>
      <c r="D206" s="22">
        <v>5.0000000000000001E-3</v>
      </c>
      <c r="E206" s="22">
        <v>6.0000000000000001E-3</v>
      </c>
      <c r="F206" s="22">
        <v>1.4999999999999999E-2</v>
      </c>
      <c r="G206" s="22">
        <v>6.0000000000000001E-3</v>
      </c>
      <c r="H206" s="22">
        <v>4.0000000000000002E-4</v>
      </c>
      <c r="I206" s="22">
        <v>0</v>
      </c>
      <c r="J206" s="52">
        <v>3.4880000000000002E-3</v>
      </c>
      <c r="K206" s="52">
        <v>1.488E-3</v>
      </c>
    </row>
    <row r="207" spans="1:11" x14ac:dyDescent="0.2">
      <c r="A207" s="36" t="s">
        <v>24</v>
      </c>
      <c r="B207" s="19">
        <v>2001</v>
      </c>
      <c r="C207" s="19">
        <v>9</v>
      </c>
      <c r="D207" s="22">
        <v>5.0000000000000001E-3</v>
      </c>
      <c r="E207" s="22">
        <v>6.0000000000000001E-3</v>
      </c>
      <c r="F207" s="22">
        <v>1.4999999999999999E-2</v>
      </c>
      <c r="G207" s="22">
        <v>6.0000000000000001E-3</v>
      </c>
      <c r="H207" s="22">
        <v>4.0000000000000002E-4</v>
      </c>
      <c r="I207" s="22">
        <v>0</v>
      </c>
      <c r="J207" s="52">
        <v>3.4880000000000002E-3</v>
      </c>
      <c r="K207" s="52">
        <v>1.488E-3</v>
      </c>
    </row>
    <row r="208" spans="1:11" x14ac:dyDescent="0.2">
      <c r="A208" s="36" t="s">
        <v>25</v>
      </c>
      <c r="B208" s="19">
        <v>2001</v>
      </c>
      <c r="C208" s="19">
        <v>8</v>
      </c>
      <c r="D208" s="22">
        <v>5.0000000000000001E-3</v>
      </c>
      <c r="E208" s="22">
        <v>6.0000000000000001E-3</v>
      </c>
      <c r="F208" s="22">
        <v>1.4999999999999999E-2</v>
      </c>
      <c r="G208" s="22">
        <v>6.0000000000000001E-3</v>
      </c>
      <c r="H208" s="22">
        <v>4.0000000000000002E-4</v>
      </c>
      <c r="I208" s="22">
        <v>0</v>
      </c>
      <c r="J208" s="52">
        <v>3.4880000000000002E-3</v>
      </c>
      <c r="K208" s="52">
        <v>1.488E-3</v>
      </c>
    </row>
    <row r="209" spans="1:11" x14ac:dyDescent="0.2">
      <c r="A209" s="36" t="s">
        <v>26</v>
      </c>
      <c r="B209" s="19">
        <v>2001</v>
      </c>
      <c r="C209" s="19">
        <v>7</v>
      </c>
      <c r="D209" s="22">
        <v>5.0000000000000001E-3</v>
      </c>
      <c r="E209" s="22">
        <v>6.0000000000000001E-3</v>
      </c>
      <c r="F209" s="22">
        <v>1.4999999999999999E-2</v>
      </c>
      <c r="G209" s="22">
        <v>6.0000000000000001E-3</v>
      </c>
      <c r="H209" s="22">
        <v>4.0000000000000002E-4</v>
      </c>
      <c r="I209" s="22">
        <v>0</v>
      </c>
      <c r="J209" s="52">
        <v>3.4880000000000002E-3</v>
      </c>
      <c r="K209" s="52">
        <v>1.488E-3</v>
      </c>
    </row>
    <row r="210" spans="1:11" x14ac:dyDescent="0.2">
      <c r="A210" s="36" t="s">
        <v>27</v>
      </c>
      <c r="B210" s="19">
        <v>2001</v>
      </c>
      <c r="C210" s="19">
        <v>6</v>
      </c>
      <c r="D210" s="22">
        <v>5.0000000000000001E-3</v>
      </c>
      <c r="E210" s="22">
        <v>6.0000000000000001E-3</v>
      </c>
      <c r="F210" s="22">
        <v>1.54E-2</v>
      </c>
      <c r="G210" s="22">
        <v>4.1000000000000003E-3</v>
      </c>
      <c r="H210" s="22">
        <v>4.0000000000000002E-4</v>
      </c>
      <c r="I210" s="22">
        <v>0</v>
      </c>
      <c r="J210" s="52">
        <v>3.4880000000000002E-3</v>
      </c>
      <c r="K210" s="52">
        <v>1.488E-3</v>
      </c>
    </row>
    <row r="211" spans="1:11" x14ac:dyDescent="0.2">
      <c r="A211" s="36" t="s">
        <v>2</v>
      </c>
      <c r="B211" s="19">
        <v>2001</v>
      </c>
      <c r="C211" s="19">
        <v>5</v>
      </c>
      <c r="D211" s="22">
        <v>5.0000000000000001E-3</v>
      </c>
      <c r="E211" s="22">
        <v>6.0000000000000001E-3</v>
      </c>
      <c r="F211" s="22">
        <v>1.54E-2</v>
      </c>
      <c r="G211" s="22">
        <v>4.1000000000000003E-3</v>
      </c>
      <c r="H211" s="22">
        <v>4.0000000000000002E-4</v>
      </c>
      <c r="I211" s="22">
        <v>0</v>
      </c>
      <c r="J211" s="52">
        <v>3.4880000000000002E-3</v>
      </c>
      <c r="K211" s="52">
        <v>1.488E-3</v>
      </c>
    </row>
    <row r="212" spans="1:11" x14ac:dyDescent="0.2">
      <c r="A212" s="36" t="s">
        <v>28</v>
      </c>
      <c r="B212" s="19">
        <v>2001</v>
      </c>
      <c r="C212" s="19">
        <v>4</v>
      </c>
      <c r="D212" s="22">
        <v>5.0000000000000001E-3</v>
      </c>
      <c r="E212" s="22">
        <v>6.0000000000000001E-3</v>
      </c>
      <c r="F212" s="22">
        <v>1.54E-2</v>
      </c>
      <c r="G212" s="22">
        <v>4.1000000000000003E-3</v>
      </c>
      <c r="H212" s="22">
        <v>4.0000000000000002E-4</v>
      </c>
      <c r="I212" s="22">
        <v>0</v>
      </c>
      <c r="J212" s="52">
        <v>3.4880000000000002E-3</v>
      </c>
      <c r="K212" s="52">
        <v>1.488E-3</v>
      </c>
    </row>
    <row r="213" spans="1:11" x14ac:dyDescent="0.2">
      <c r="A213" s="36" t="s">
        <v>18</v>
      </c>
      <c r="B213" s="19">
        <v>2001</v>
      </c>
      <c r="C213" s="19">
        <v>3</v>
      </c>
      <c r="D213" s="22">
        <v>5.0000000000000001E-3</v>
      </c>
      <c r="E213" s="22">
        <v>6.0000000000000001E-3</v>
      </c>
      <c r="F213" s="22">
        <v>1.54E-2</v>
      </c>
      <c r="G213" s="22">
        <v>4.1000000000000003E-3</v>
      </c>
      <c r="H213" s="22">
        <v>4.0000000000000002E-4</v>
      </c>
      <c r="I213" s="22">
        <v>0</v>
      </c>
      <c r="J213" s="52">
        <v>3.4880000000000002E-3</v>
      </c>
      <c r="K213" s="52">
        <v>1.488E-3</v>
      </c>
    </row>
    <row r="214" spans="1:11" x14ac:dyDescent="0.2">
      <c r="A214" s="36" t="s">
        <v>19</v>
      </c>
      <c r="B214" s="19">
        <v>2001</v>
      </c>
      <c r="C214" s="19">
        <v>2</v>
      </c>
      <c r="D214" s="22">
        <v>5.0000000000000001E-3</v>
      </c>
      <c r="E214" s="22">
        <v>6.0000000000000001E-3</v>
      </c>
      <c r="F214" s="22">
        <v>1.54E-2</v>
      </c>
      <c r="G214" s="22">
        <v>4.1000000000000003E-3</v>
      </c>
      <c r="H214" s="22">
        <v>4.0000000000000002E-4</v>
      </c>
      <c r="I214" s="22">
        <v>0</v>
      </c>
      <c r="J214" s="52">
        <v>3.4880000000000002E-3</v>
      </c>
      <c r="K214" s="52">
        <v>1.488E-3</v>
      </c>
    </row>
    <row r="215" spans="1:11" x14ac:dyDescent="0.2">
      <c r="A215" s="36" t="s">
        <v>20</v>
      </c>
      <c r="B215" s="19">
        <v>2001</v>
      </c>
      <c r="C215" s="19">
        <v>1</v>
      </c>
      <c r="D215" s="22">
        <v>5.0000000000000001E-3</v>
      </c>
      <c r="E215" s="22">
        <v>6.0000000000000001E-3</v>
      </c>
      <c r="F215" s="22">
        <v>1.54E-2</v>
      </c>
      <c r="G215" s="22">
        <v>4.1000000000000003E-3</v>
      </c>
      <c r="H215" s="22">
        <v>4.0000000000000002E-4</v>
      </c>
      <c r="I215" s="22">
        <v>0</v>
      </c>
      <c r="J215" s="52">
        <v>3.4880000000000002E-3</v>
      </c>
      <c r="K215" s="52">
        <v>1.488E-3</v>
      </c>
    </row>
    <row r="216" spans="1:11" x14ac:dyDescent="0.2">
      <c r="A216" s="36" t="s">
        <v>21</v>
      </c>
      <c r="B216" s="19">
        <v>2000</v>
      </c>
      <c r="C216" s="19">
        <v>12</v>
      </c>
      <c r="D216" s="22">
        <v>5.0000000000000001E-3</v>
      </c>
      <c r="E216" s="22">
        <v>6.0000000000000001E-3</v>
      </c>
      <c r="F216" s="22">
        <v>1.54E-2</v>
      </c>
      <c r="G216" s="22">
        <v>4.1000000000000003E-3</v>
      </c>
      <c r="H216" s="22">
        <v>4.0000000000000002E-4</v>
      </c>
      <c r="I216" s="22">
        <v>0</v>
      </c>
      <c r="J216" s="52">
        <v>3.4880000000000002E-3</v>
      </c>
      <c r="K216" s="52">
        <v>1.488E-3</v>
      </c>
    </row>
    <row r="217" spans="1:11" x14ac:dyDescent="0.2">
      <c r="A217" s="36" t="s">
        <v>22</v>
      </c>
      <c r="B217" s="19">
        <v>2000</v>
      </c>
      <c r="C217" s="19">
        <v>11</v>
      </c>
      <c r="D217" s="22">
        <v>5.0000000000000001E-3</v>
      </c>
      <c r="E217" s="22">
        <v>6.0000000000000001E-3</v>
      </c>
      <c r="F217" s="22">
        <v>1.54E-2</v>
      </c>
      <c r="G217" s="22">
        <v>4.1000000000000003E-3</v>
      </c>
      <c r="H217" s="22">
        <v>4.0000000000000002E-4</v>
      </c>
      <c r="I217" s="22">
        <v>0</v>
      </c>
      <c r="J217" s="52">
        <v>3.4880000000000002E-3</v>
      </c>
      <c r="K217" s="52">
        <v>1.488E-3</v>
      </c>
    </row>
    <row r="218" spans="1:11" x14ac:dyDescent="0.2">
      <c r="A218" s="36" t="s">
        <v>23</v>
      </c>
      <c r="B218" s="19">
        <v>2000</v>
      </c>
      <c r="C218" s="19">
        <v>10</v>
      </c>
      <c r="D218" s="22">
        <v>5.0000000000000001E-3</v>
      </c>
      <c r="E218" s="22">
        <v>6.0000000000000001E-3</v>
      </c>
      <c r="F218" s="22">
        <v>1.54E-2</v>
      </c>
      <c r="G218" s="22">
        <v>4.1000000000000003E-3</v>
      </c>
      <c r="H218" s="22">
        <v>4.0000000000000002E-4</v>
      </c>
      <c r="I218" s="22">
        <v>0</v>
      </c>
      <c r="J218" s="52">
        <v>3.4880000000000002E-3</v>
      </c>
      <c r="K218" s="52">
        <v>1.488E-3</v>
      </c>
    </row>
    <row r="219" spans="1:11" x14ac:dyDescent="0.2">
      <c r="A219" s="36" t="s">
        <v>24</v>
      </c>
      <c r="B219" s="19">
        <v>2000</v>
      </c>
      <c r="C219" s="19">
        <v>9</v>
      </c>
      <c r="D219" s="22">
        <v>5.0000000000000001E-3</v>
      </c>
      <c r="E219" s="22">
        <v>6.0000000000000001E-3</v>
      </c>
      <c r="F219" s="22">
        <v>1.54E-2</v>
      </c>
      <c r="G219" s="22">
        <v>4.1000000000000003E-3</v>
      </c>
      <c r="H219" s="22">
        <v>4.0000000000000002E-4</v>
      </c>
      <c r="I219" s="22">
        <v>0</v>
      </c>
      <c r="J219" s="52">
        <v>3.4880000000000002E-3</v>
      </c>
      <c r="K219" s="52">
        <v>1.488E-3</v>
      </c>
    </row>
    <row r="220" spans="1:11" x14ac:dyDescent="0.2">
      <c r="A220" s="36" t="s">
        <v>25</v>
      </c>
      <c r="B220" s="19">
        <v>2000</v>
      </c>
      <c r="C220" s="19">
        <v>8</v>
      </c>
      <c r="D220" s="22">
        <v>5.0000000000000001E-3</v>
      </c>
      <c r="E220" s="22">
        <v>6.0000000000000001E-3</v>
      </c>
      <c r="F220" s="22">
        <v>1.54E-2</v>
      </c>
      <c r="G220" s="22">
        <v>4.1000000000000003E-3</v>
      </c>
      <c r="H220" s="22">
        <v>4.0000000000000002E-4</v>
      </c>
      <c r="I220" s="22">
        <v>0</v>
      </c>
      <c r="J220" s="52">
        <v>3.4880000000000002E-3</v>
      </c>
      <c r="K220" s="52">
        <v>1.488E-3</v>
      </c>
    </row>
    <row r="221" spans="1:11" x14ac:dyDescent="0.2">
      <c r="A221" s="36" t="s">
        <v>26</v>
      </c>
      <c r="B221" s="19">
        <v>2000</v>
      </c>
      <c r="C221" s="19">
        <v>7</v>
      </c>
      <c r="D221" s="22">
        <v>5.0000000000000001E-3</v>
      </c>
      <c r="E221" s="22">
        <v>6.0000000000000001E-3</v>
      </c>
      <c r="F221" s="22">
        <v>1.54E-2</v>
      </c>
      <c r="G221" s="22">
        <v>4.1000000000000003E-3</v>
      </c>
      <c r="H221" s="22">
        <v>4.0000000000000002E-4</v>
      </c>
      <c r="I221" s="22">
        <v>0</v>
      </c>
      <c r="J221" s="52">
        <v>3.4880000000000002E-3</v>
      </c>
      <c r="K221" s="52">
        <v>1.488E-3</v>
      </c>
    </row>
    <row r="222" spans="1:11" x14ac:dyDescent="0.2">
      <c r="A222" s="36" t="s">
        <v>27</v>
      </c>
      <c r="B222" s="19">
        <v>2000</v>
      </c>
      <c r="C222" s="19">
        <v>6</v>
      </c>
      <c r="D222" s="22">
        <v>5.0000000000000001E-3</v>
      </c>
      <c r="E222" s="22">
        <v>6.0000000000000001E-3</v>
      </c>
      <c r="F222" s="22">
        <v>1.6500000000000001E-2</v>
      </c>
      <c r="G222" s="22">
        <v>4.5999999999999999E-3</v>
      </c>
      <c r="H222" s="22">
        <v>4.0000000000000002E-4</v>
      </c>
      <c r="I222" s="22">
        <v>0</v>
      </c>
      <c r="J222" s="52">
        <v>3.4880000000000002E-3</v>
      </c>
      <c r="K222" s="52">
        <v>1.488E-3</v>
      </c>
    </row>
    <row r="223" spans="1:11" x14ac:dyDescent="0.2">
      <c r="A223" s="36" t="s">
        <v>2</v>
      </c>
      <c r="B223" s="19">
        <v>2000</v>
      </c>
      <c r="C223" s="19">
        <v>5</v>
      </c>
      <c r="D223" s="22">
        <v>5.0000000000000001E-3</v>
      </c>
      <c r="E223" s="22">
        <v>6.0000000000000001E-3</v>
      </c>
      <c r="F223" s="22">
        <v>1.6500000000000001E-2</v>
      </c>
      <c r="G223" s="22">
        <v>4.5999999999999999E-3</v>
      </c>
      <c r="H223" s="22">
        <v>4.0000000000000002E-4</v>
      </c>
      <c r="I223" s="22">
        <v>0</v>
      </c>
      <c r="J223" s="52">
        <v>3.4880000000000002E-3</v>
      </c>
      <c r="K223" s="52">
        <v>1.488E-3</v>
      </c>
    </row>
    <row r="224" spans="1:11" x14ac:dyDescent="0.2">
      <c r="A224" s="36" t="s">
        <v>28</v>
      </c>
      <c r="B224" s="19">
        <v>2000</v>
      </c>
      <c r="C224" s="19">
        <v>4</v>
      </c>
      <c r="D224" s="22">
        <v>5.0000000000000001E-3</v>
      </c>
      <c r="E224" s="22">
        <v>6.0000000000000001E-3</v>
      </c>
      <c r="F224" s="22">
        <v>1.6500000000000001E-2</v>
      </c>
      <c r="G224" s="22">
        <v>4.5999999999999999E-3</v>
      </c>
      <c r="H224" s="22">
        <v>4.0000000000000002E-4</v>
      </c>
      <c r="I224" s="22">
        <v>0</v>
      </c>
      <c r="J224" s="52">
        <v>3.4880000000000002E-3</v>
      </c>
      <c r="K224" s="52">
        <v>1.488E-3</v>
      </c>
    </row>
    <row r="225" spans="1:11" x14ac:dyDescent="0.2">
      <c r="A225" s="36" t="s">
        <v>18</v>
      </c>
      <c r="B225" s="19">
        <v>2000</v>
      </c>
      <c r="C225" s="19">
        <v>3</v>
      </c>
      <c r="D225" s="22">
        <v>5.0000000000000001E-3</v>
      </c>
      <c r="E225" s="22">
        <v>6.0000000000000001E-3</v>
      </c>
      <c r="F225" s="22">
        <v>1.6500000000000001E-2</v>
      </c>
      <c r="G225" s="22">
        <v>4.5999999999999999E-3</v>
      </c>
      <c r="H225" s="22">
        <v>4.0000000000000002E-4</v>
      </c>
      <c r="I225" s="22">
        <v>0</v>
      </c>
      <c r="J225" s="52">
        <v>3.4880000000000002E-3</v>
      </c>
      <c r="K225" s="52">
        <v>1.488E-3</v>
      </c>
    </row>
    <row r="226" spans="1:11" x14ac:dyDescent="0.2">
      <c r="A226" s="36" t="s">
        <v>19</v>
      </c>
      <c r="B226" s="19">
        <v>2000</v>
      </c>
      <c r="C226" s="19">
        <v>2</v>
      </c>
      <c r="D226" s="22">
        <v>5.0000000000000001E-3</v>
      </c>
      <c r="E226" s="22">
        <v>6.0000000000000001E-3</v>
      </c>
      <c r="F226" s="22">
        <v>1.6500000000000001E-2</v>
      </c>
      <c r="G226" s="22">
        <v>4.5999999999999999E-3</v>
      </c>
      <c r="H226" s="22">
        <v>4.0000000000000002E-4</v>
      </c>
      <c r="I226" s="22">
        <v>0</v>
      </c>
      <c r="J226" s="52">
        <v>3.4880000000000002E-3</v>
      </c>
      <c r="K226" s="52">
        <v>1.488E-3</v>
      </c>
    </row>
    <row r="227" spans="1:11" x14ac:dyDescent="0.2">
      <c r="A227" s="36" t="s">
        <v>20</v>
      </c>
      <c r="B227" s="19">
        <v>2000</v>
      </c>
      <c r="C227" s="19">
        <v>1</v>
      </c>
      <c r="D227" s="22">
        <v>5.0000000000000001E-3</v>
      </c>
      <c r="E227" s="22">
        <v>6.0000000000000001E-3</v>
      </c>
      <c r="F227" s="22">
        <v>1.6500000000000001E-2</v>
      </c>
      <c r="G227" s="22">
        <v>4.5999999999999999E-3</v>
      </c>
      <c r="H227" s="22">
        <v>4.0000000000000002E-4</v>
      </c>
      <c r="I227" s="22">
        <v>0</v>
      </c>
      <c r="J227" s="52">
        <v>3.4880000000000002E-3</v>
      </c>
      <c r="K227" s="52">
        <v>1.488E-3</v>
      </c>
    </row>
    <row r="228" spans="1:11" x14ac:dyDescent="0.2">
      <c r="A228" s="36" t="s">
        <v>21</v>
      </c>
      <c r="B228" s="19">
        <v>1999</v>
      </c>
      <c r="C228" s="19">
        <v>12</v>
      </c>
      <c r="D228" s="22">
        <v>5.0000000000000001E-3</v>
      </c>
      <c r="E228" s="22">
        <v>6.0000000000000001E-3</v>
      </c>
      <c r="F228" s="22">
        <v>1.6500000000000001E-2</v>
      </c>
      <c r="G228" s="22">
        <v>4.5999999999999999E-3</v>
      </c>
      <c r="H228" s="22">
        <v>4.0000000000000002E-4</v>
      </c>
      <c r="I228" s="22">
        <v>0</v>
      </c>
      <c r="J228" s="52">
        <v>3.4880000000000002E-3</v>
      </c>
      <c r="K228" s="52">
        <v>1.488E-3</v>
      </c>
    </row>
    <row r="229" spans="1:11" x14ac:dyDescent="0.2">
      <c r="A229" s="36" t="s">
        <v>22</v>
      </c>
      <c r="B229" s="19">
        <v>1999</v>
      </c>
      <c r="C229" s="19">
        <v>11</v>
      </c>
      <c r="D229" s="22">
        <v>5.0000000000000001E-3</v>
      </c>
      <c r="E229" s="22">
        <v>6.0000000000000001E-3</v>
      </c>
      <c r="F229" s="22">
        <v>1.6500000000000001E-2</v>
      </c>
      <c r="G229" s="22">
        <v>4.5999999999999999E-3</v>
      </c>
      <c r="H229" s="22">
        <v>4.0000000000000002E-4</v>
      </c>
      <c r="I229" s="22">
        <v>0.19850000000000001</v>
      </c>
      <c r="J229" s="52">
        <v>3.4880000000000002E-3</v>
      </c>
      <c r="K229" s="52">
        <v>1.488E-3</v>
      </c>
    </row>
    <row r="230" spans="1:11" x14ac:dyDescent="0.2">
      <c r="A230" s="36" t="s">
        <v>23</v>
      </c>
      <c r="B230" s="19">
        <v>1999</v>
      </c>
      <c r="C230" s="19">
        <v>10</v>
      </c>
      <c r="D230" s="22">
        <v>5.0000000000000001E-3</v>
      </c>
      <c r="E230" s="22">
        <v>6.0000000000000001E-3</v>
      </c>
      <c r="F230" s="22">
        <v>1.6500000000000001E-2</v>
      </c>
      <c r="G230" s="22">
        <v>4.5999999999999999E-3</v>
      </c>
      <c r="H230" s="22">
        <v>4.0000000000000002E-4</v>
      </c>
      <c r="I230" s="22">
        <v>0.19850000000000001</v>
      </c>
      <c r="J230" s="52">
        <v>3.4880000000000002E-3</v>
      </c>
      <c r="K230" s="52">
        <v>1.488E-3</v>
      </c>
    </row>
    <row r="231" spans="1:11" x14ac:dyDescent="0.2">
      <c r="A231" s="36" t="s">
        <v>24</v>
      </c>
      <c r="B231" s="19">
        <v>1999</v>
      </c>
      <c r="C231" s="19">
        <v>9</v>
      </c>
      <c r="D231" s="22">
        <v>5.0000000000000001E-3</v>
      </c>
      <c r="E231" s="22">
        <v>6.0000000000000001E-3</v>
      </c>
      <c r="F231" s="22">
        <v>1.6500000000000001E-2</v>
      </c>
      <c r="G231" s="22">
        <v>4.5999999999999999E-3</v>
      </c>
      <c r="H231" s="22">
        <v>4.0000000000000002E-4</v>
      </c>
      <c r="I231" s="22">
        <v>7.1999999999999995E-2</v>
      </c>
      <c r="J231" s="52">
        <v>3.4880000000000002E-3</v>
      </c>
      <c r="K231" s="52">
        <v>1.488E-3</v>
      </c>
    </row>
    <row r="232" spans="1:11" x14ac:dyDescent="0.2">
      <c r="A232" s="36" t="s">
        <v>25</v>
      </c>
      <c r="B232" s="19">
        <v>1999</v>
      </c>
      <c r="C232" s="19">
        <v>8</v>
      </c>
      <c r="D232" s="22">
        <v>5.0000000000000001E-3</v>
      </c>
      <c r="E232" s="22">
        <v>6.0000000000000001E-3</v>
      </c>
      <c r="F232" s="22">
        <v>1.6500000000000001E-2</v>
      </c>
      <c r="G232" s="22">
        <v>4.5999999999999999E-3</v>
      </c>
      <c r="H232" s="22">
        <v>4.0000000000000002E-4</v>
      </c>
      <c r="I232" s="22">
        <v>7.5200000000000003E-2</v>
      </c>
      <c r="J232" s="52">
        <v>3.4880000000000002E-3</v>
      </c>
      <c r="K232" s="52">
        <v>1.488E-3</v>
      </c>
    </row>
    <row r="233" spans="1:11" x14ac:dyDescent="0.2">
      <c r="A233" s="36" t="s">
        <v>26</v>
      </c>
      <c r="B233" s="19">
        <v>1999</v>
      </c>
      <c r="C233" s="19">
        <v>7</v>
      </c>
      <c r="D233" s="22">
        <v>5.0000000000000001E-3</v>
      </c>
      <c r="E233" s="22">
        <v>6.0000000000000001E-3</v>
      </c>
      <c r="F233" s="22">
        <v>1.6500000000000001E-2</v>
      </c>
      <c r="G233" s="22">
        <v>4.5999999999999999E-3</v>
      </c>
      <c r="H233" s="22">
        <v>4.0000000000000002E-4</v>
      </c>
      <c r="I233" s="22">
        <v>5.5100000000000003E-2</v>
      </c>
      <c r="J233" s="52">
        <v>3.4880000000000002E-3</v>
      </c>
      <c r="K233" s="52">
        <v>1.488E-3</v>
      </c>
    </row>
    <row r="234" spans="1:11" x14ac:dyDescent="0.2">
      <c r="A234" s="36" t="s">
        <v>27</v>
      </c>
      <c r="B234" s="19">
        <v>1999</v>
      </c>
      <c r="C234" s="19">
        <v>6</v>
      </c>
      <c r="D234" s="22">
        <v>5.0000000000000001E-3</v>
      </c>
      <c r="E234" s="22">
        <v>6.0000000000000001E-3</v>
      </c>
      <c r="F234" s="22">
        <v>1.7999999999999999E-2</v>
      </c>
      <c r="G234" s="22">
        <v>4.7999999999999996E-3</v>
      </c>
      <c r="H234" s="22">
        <v>4.0000000000000002E-4</v>
      </c>
      <c r="I234" s="22">
        <v>5.5100000000000003E-2</v>
      </c>
      <c r="J234" s="52">
        <v>3.4880000000000002E-3</v>
      </c>
      <c r="K234" s="52">
        <v>1.488E-3</v>
      </c>
    </row>
    <row r="235" spans="1:11" x14ac:dyDescent="0.2">
      <c r="A235" s="36" t="s">
        <v>2</v>
      </c>
      <c r="B235" s="19">
        <v>1999</v>
      </c>
      <c r="C235" s="19">
        <v>5</v>
      </c>
      <c r="D235" s="22">
        <v>5.0000000000000001E-3</v>
      </c>
      <c r="E235" s="22">
        <v>6.0000000000000001E-3</v>
      </c>
      <c r="F235" s="22">
        <v>1.7999999999999999E-2</v>
      </c>
      <c r="G235" s="22">
        <v>4.7999999999999996E-3</v>
      </c>
      <c r="H235" s="22">
        <v>4.0000000000000002E-4</v>
      </c>
      <c r="I235" s="22">
        <v>4.7100000000000003E-2</v>
      </c>
      <c r="J235" s="52">
        <v>3.4880000000000002E-3</v>
      </c>
      <c r="K235" s="52">
        <v>1.488E-3</v>
      </c>
    </row>
    <row r="236" spans="1:11" x14ac:dyDescent="0.2">
      <c r="A236" s="36" t="s">
        <v>28</v>
      </c>
      <c r="B236" s="19">
        <v>1999</v>
      </c>
      <c r="C236" s="19">
        <v>4</v>
      </c>
      <c r="D236" s="22">
        <v>5.0000000000000001E-3</v>
      </c>
      <c r="E236" s="22">
        <v>6.0000000000000001E-3</v>
      </c>
      <c r="F236" s="22">
        <v>1.7999999999999999E-2</v>
      </c>
      <c r="G236" s="22">
        <v>4.7999999999999996E-3</v>
      </c>
      <c r="H236" s="22">
        <v>4.0000000000000002E-4</v>
      </c>
      <c r="I236" s="22">
        <v>4.2200000000000001E-2</v>
      </c>
      <c r="J236" s="52">
        <v>3.4880000000000002E-3</v>
      </c>
      <c r="K236" s="52">
        <v>1.488E-3</v>
      </c>
    </row>
    <row r="237" spans="1:11" x14ac:dyDescent="0.2">
      <c r="A237" s="36" t="s">
        <v>18</v>
      </c>
      <c r="B237" s="19">
        <v>1999</v>
      </c>
      <c r="C237" s="19">
        <v>3</v>
      </c>
      <c r="D237" s="22">
        <v>5.0000000000000001E-3</v>
      </c>
      <c r="E237" s="22">
        <v>6.0000000000000001E-3</v>
      </c>
      <c r="F237" s="22">
        <v>1.7999999999999999E-2</v>
      </c>
      <c r="G237" s="22">
        <v>4.7999999999999996E-3</v>
      </c>
      <c r="H237" s="22">
        <v>4.0000000000000002E-4</v>
      </c>
      <c r="I237" s="22">
        <v>0.19850000000000001</v>
      </c>
      <c r="J237" s="52">
        <v>3.4880000000000002E-3</v>
      </c>
      <c r="K237" s="52">
        <v>1.488E-3</v>
      </c>
    </row>
    <row r="238" spans="1:11" x14ac:dyDescent="0.2">
      <c r="A238" s="36" t="s">
        <v>19</v>
      </c>
      <c r="B238" s="19">
        <v>1999</v>
      </c>
      <c r="C238" s="19">
        <v>2</v>
      </c>
      <c r="D238" s="22">
        <v>5.0000000000000001E-3</v>
      </c>
      <c r="E238" s="22">
        <v>6.0000000000000001E-3</v>
      </c>
      <c r="F238" s="22">
        <v>1.7999999999999999E-2</v>
      </c>
      <c r="G238" s="22">
        <v>4.7999999999999996E-3</v>
      </c>
      <c r="H238" s="22">
        <v>4.0000000000000002E-4</v>
      </c>
      <c r="I238" s="22">
        <v>0.19850000000000001</v>
      </c>
      <c r="J238" s="52">
        <v>3.4880000000000002E-3</v>
      </c>
      <c r="K238" s="52">
        <v>1.488E-3</v>
      </c>
    </row>
    <row r="239" spans="1:11" x14ac:dyDescent="0.2">
      <c r="A239" s="36" t="s">
        <v>20</v>
      </c>
      <c r="B239" s="19">
        <v>1999</v>
      </c>
      <c r="C239" s="19">
        <v>1</v>
      </c>
      <c r="D239" s="22">
        <v>5.0000000000000001E-3</v>
      </c>
      <c r="E239" s="22">
        <v>6.0000000000000001E-3</v>
      </c>
      <c r="F239" s="22">
        <v>1.7999999999999999E-2</v>
      </c>
      <c r="G239" s="22">
        <v>4.7999999999999996E-3</v>
      </c>
      <c r="H239" s="22">
        <v>4.0000000000000002E-4</v>
      </c>
      <c r="I239" s="22">
        <v>0.19850000000000001</v>
      </c>
      <c r="J239" s="52">
        <v>3.4880000000000002E-3</v>
      </c>
      <c r="K239" s="52">
        <v>1.488E-3</v>
      </c>
    </row>
    <row r="240" spans="1:11" x14ac:dyDescent="0.2">
      <c r="A240" s="36" t="s">
        <v>21</v>
      </c>
      <c r="B240" s="19">
        <v>1998</v>
      </c>
      <c r="C240" s="19">
        <v>12</v>
      </c>
      <c r="D240" s="22">
        <v>5.0000000000000001E-3</v>
      </c>
      <c r="E240" s="22">
        <v>6.0000000000000001E-3</v>
      </c>
      <c r="F240" s="22">
        <v>1.7999999999999999E-2</v>
      </c>
      <c r="G240" s="22">
        <v>4.7999999999999996E-3</v>
      </c>
      <c r="H240" s="22">
        <v>4.0000000000000002E-4</v>
      </c>
      <c r="I240" s="22">
        <v>0.19850000000000001</v>
      </c>
      <c r="J240" s="52">
        <v>3.4880000000000002E-3</v>
      </c>
      <c r="K240" s="52">
        <v>1.488E-3</v>
      </c>
    </row>
    <row r="241" spans="1:11" x14ac:dyDescent="0.2">
      <c r="A241" s="36" t="s">
        <v>22</v>
      </c>
      <c r="B241" s="19">
        <v>1998</v>
      </c>
      <c r="C241" s="19">
        <v>11</v>
      </c>
      <c r="D241" s="22">
        <v>5.0000000000000001E-3</v>
      </c>
      <c r="E241" s="22">
        <v>6.0000000000000001E-3</v>
      </c>
      <c r="F241" s="22">
        <v>1.7999999999999999E-2</v>
      </c>
      <c r="G241" s="22">
        <v>4.7999999999999996E-3</v>
      </c>
      <c r="H241" s="22">
        <v>4.0000000000000002E-4</v>
      </c>
      <c r="I241" s="22">
        <v>0.14499999999999999</v>
      </c>
      <c r="J241" s="52">
        <v>3.4880000000000002E-3</v>
      </c>
      <c r="K241" s="52">
        <v>1.488E-3</v>
      </c>
    </row>
    <row r="242" spans="1:11" x14ac:dyDescent="0.2">
      <c r="A242" s="36" t="s">
        <v>23</v>
      </c>
      <c r="B242" s="19">
        <v>1998</v>
      </c>
      <c r="C242" s="19">
        <v>10</v>
      </c>
      <c r="D242" s="22">
        <v>5.0000000000000001E-3</v>
      </c>
      <c r="E242" s="22">
        <v>6.0000000000000001E-3</v>
      </c>
      <c r="F242" s="22">
        <v>1.7999999999999999E-2</v>
      </c>
      <c r="G242" s="22">
        <v>4.7999999999999996E-3</v>
      </c>
      <c r="H242" s="22">
        <v>4.0000000000000002E-4</v>
      </c>
      <c r="I242" s="22">
        <v>0.14119999999999999</v>
      </c>
      <c r="J242" s="52">
        <v>3.4880000000000002E-3</v>
      </c>
      <c r="K242" s="52">
        <v>1.488E-3</v>
      </c>
    </row>
    <row r="243" spans="1:11" x14ac:dyDescent="0.2">
      <c r="A243" s="36" t="s">
        <v>24</v>
      </c>
      <c r="B243" s="19">
        <v>1998</v>
      </c>
      <c r="C243" s="19">
        <v>9</v>
      </c>
      <c r="D243" s="22">
        <v>5.0000000000000001E-3</v>
      </c>
      <c r="E243" s="22">
        <v>6.0000000000000001E-3</v>
      </c>
      <c r="F243" s="22">
        <v>1.7999999999999999E-2</v>
      </c>
      <c r="G243" s="22">
        <v>4.7999999999999996E-3</v>
      </c>
      <c r="H243" s="22">
        <v>4.0000000000000002E-4</v>
      </c>
      <c r="I243" s="22">
        <v>8.8300000000000003E-2</v>
      </c>
      <c r="J243" s="52">
        <v>3.4880000000000002E-3</v>
      </c>
      <c r="K243" s="52">
        <v>1.488E-3</v>
      </c>
    </row>
    <row r="244" spans="1:11" x14ac:dyDescent="0.2">
      <c r="A244" s="36" t="s">
        <v>25</v>
      </c>
      <c r="B244" s="19">
        <v>1998</v>
      </c>
      <c r="C244" s="19">
        <v>8</v>
      </c>
      <c r="D244" s="22">
        <v>5.0000000000000001E-3</v>
      </c>
      <c r="E244" s="22">
        <v>6.0000000000000001E-3</v>
      </c>
      <c r="F244" s="22">
        <v>1.7999999999999999E-2</v>
      </c>
      <c r="G244" s="22">
        <v>4.7999999999999996E-3</v>
      </c>
      <c r="H244" s="22">
        <v>4.0000000000000002E-4</v>
      </c>
      <c r="I244" s="22">
        <v>0.10440000000000001</v>
      </c>
      <c r="J244" s="52">
        <v>3.4880000000000002E-3</v>
      </c>
      <c r="K244" s="52">
        <v>1.488E-3</v>
      </c>
    </row>
    <row r="245" spans="1:11" x14ac:dyDescent="0.2">
      <c r="A245" s="36" t="s">
        <v>26</v>
      </c>
      <c r="B245" s="19">
        <v>1998</v>
      </c>
      <c r="C245" s="19">
        <v>7</v>
      </c>
      <c r="D245" s="22">
        <v>5.0000000000000001E-3</v>
      </c>
      <c r="E245" s="22">
        <v>6.0000000000000001E-3</v>
      </c>
      <c r="F245" s="22">
        <v>1.7999999999999999E-2</v>
      </c>
      <c r="G245" s="22">
        <v>4.7999999999999996E-3</v>
      </c>
      <c r="H245" s="22">
        <v>4.0000000000000002E-4</v>
      </c>
      <c r="I245" s="22">
        <v>1.0200000000000001E-2</v>
      </c>
      <c r="J245" s="52">
        <v>3.4880000000000002E-3</v>
      </c>
      <c r="K245" s="52">
        <v>1.488E-3</v>
      </c>
    </row>
    <row r="246" spans="1:11" x14ac:dyDescent="0.2">
      <c r="A246" s="36" t="s">
        <v>27</v>
      </c>
      <c r="B246" s="19">
        <v>1998</v>
      </c>
      <c r="C246" s="19">
        <v>6</v>
      </c>
      <c r="D246" s="22">
        <v>5.0000000000000001E-3</v>
      </c>
      <c r="E246" s="22">
        <v>6.0000000000000001E-3</v>
      </c>
      <c r="F246" s="22">
        <v>1.6899999999999998E-2</v>
      </c>
      <c r="G246" s="22">
        <v>4.5999999999999999E-3</v>
      </c>
      <c r="H246" s="22">
        <v>4.0000000000000002E-4</v>
      </c>
      <c r="I246" s="22">
        <v>1.0800000000000001E-2</v>
      </c>
      <c r="J246" s="52">
        <v>3.4880000000000002E-3</v>
      </c>
      <c r="K246" s="52">
        <v>1.488E-3</v>
      </c>
    </row>
    <row r="247" spans="1:11" x14ac:dyDescent="0.2">
      <c r="A247" s="36" t="s">
        <v>2</v>
      </c>
      <c r="B247" s="19">
        <v>1998</v>
      </c>
      <c r="C247" s="19">
        <v>5</v>
      </c>
      <c r="D247" s="22">
        <v>5.0000000000000001E-3</v>
      </c>
      <c r="E247" s="22">
        <v>6.0000000000000001E-3</v>
      </c>
      <c r="F247" s="22">
        <v>1.6899999999999998E-2</v>
      </c>
      <c r="G247" s="22">
        <v>4.5999999999999999E-3</v>
      </c>
      <c r="H247" s="22">
        <v>4.0000000000000002E-4</v>
      </c>
      <c r="I247" s="22">
        <v>7.2499999999999995E-2</v>
      </c>
      <c r="J247" s="52">
        <v>3.4880000000000002E-3</v>
      </c>
      <c r="K247" s="52">
        <v>1.488E-3</v>
      </c>
    </row>
    <row r="248" spans="1:11" x14ac:dyDescent="0.2">
      <c r="A248" s="36" t="s">
        <v>28</v>
      </c>
      <c r="B248" s="19">
        <v>1998</v>
      </c>
      <c r="C248" s="19">
        <v>4</v>
      </c>
      <c r="D248" s="22">
        <v>0</v>
      </c>
      <c r="E248" s="22">
        <v>6.0000000000000001E-3</v>
      </c>
      <c r="F248" s="22">
        <v>1.6899999999999998E-2</v>
      </c>
      <c r="G248" s="22">
        <v>4.5999999999999999E-3</v>
      </c>
      <c r="H248" s="22">
        <v>4.0000000000000002E-4</v>
      </c>
      <c r="I248" s="22">
        <v>7.2499999999999995E-2</v>
      </c>
      <c r="J248" s="52">
        <v>3.4880000000000002E-3</v>
      </c>
      <c r="K248" s="52">
        <v>1.488E-3</v>
      </c>
    </row>
    <row r="249" spans="1:11" x14ac:dyDescent="0.2">
      <c r="A249" s="36" t="s">
        <v>18</v>
      </c>
      <c r="B249" s="19">
        <v>1998</v>
      </c>
      <c r="C249" s="19">
        <v>3</v>
      </c>
      <c r="D249" s="22">
        <v>0</v>
      </c>
      <c r="E249" s="22">
        <v>6.0000000000000001E-3</v>
      </c>
      <c r="F249" s="22">
        <v>1.6899999999999998E-2</v>
      </c>
      <c r="G249" s="22">
        <v>4.5999999999999999E-3</v>
      </c>
      <c r="H249" s="22">
        <v>4.0000000000000002E-4</v>
      </c>
      <c r="I249" s="22">
        <v>7.8799999999999995E-2</v>
      </c>
      <c r="J249" s="52">
        <v>3.4880000000000002E-3</v>
      </c>
      <c r="K249" s="52">
        <v>1.488E-3</v>
      </c>
    </row>
    <row r="250" spans="1:11" x14ac:dyDescent="0.2">
      <c r="A250" s="36" t="s">
        <v>19</v>
      </c>
      <c r="B250" s="19">
        <v>1998</v>
      </c>
      <c r="C250" s="19">
        <v>2</v>
      </c>
      <c r="D250" s="22">
        <v>0</v>
      </c>
      <c r="E250" s="22">
        <v>6.0000000000000001E-3</v>
      </c>
      <c r="F250" s="22">
        <v>1.6899999999999998E-2</v>
      </c>
      <c r="G250" s="22">
        <v>4.5999999999999999E-3</v>
      </c>
      <c r="H250" s="22">
        <v>4.0000000000000002E-4</v>
      </c>
      <c r="I250" s="22">
        <v>7.4999999999999997E-2</v>
      </c>
      <c r="J250" s="52">
        <v>3.4880000000000002E-3</v>
      </c>
      <c r="K250" s="52">
        <v>1.488E-3</v>
      </c>
    </row>
    <row r="251" spans="1:11" x14ac:dyDescent="0.2">
      <c r="A251" s="36" t="s">
        <v>20</v>
      </c>
      <c r="B251" s="19">
        <v>1998</v>
      </c>
      <c r="C251" s="19">
        <v>1</v>
      </c>
      <c r="D251" s="22">
        <v>0</v>
      </c>
      <c r="E251" s="22">
        <v>6.0000000000000001E-3</v>
      </c>
      <c r="F251" s="22">
        <v>1.6899999999999998E-2</v>
      </c>
      <c r="G251" s="22">
        <v>4.5999999999999999E-3</v>
      </c>
      <c r="H251" s="22">
        <v>4.0000000000000002E-4</v>
      </c>
      <c r="I251" s="22">
        <v>5.6099999999999997E-2</v>
      </c>
      <c r="J251" s="52">
        <v>3.4880000000000002E-3</v>
      </c>
      <c r="K251" s="52">
        <v>1.488E-3</v>
      </c>
    </row>
    <row r="252" spans="1:11" x14ac:dyDescent="0.2">
      <c r="A252" s="36" t="s">
        <v>21</v>
      </c>
      <c r="B252" s="19">
        <v>1997</v>
      </c>
      <c r="C252" s="19">
        <v>12</v>
      </c>
      <c r="D252" s="22">
        <v>0</v>
      </c>
      <c r="E252" s="22">
        <v>6.0000000000000001E-3</v>
      </c>
      <c r="F252" s="22">
        <v>1.6899999999999998E-2</v>
      </c>
      <c r="G252" s="22">
        <v>4.5999999999999999E-3</v>
      </c>
      <c r="H252" s="22">
        <v>4.0000000000000002E-4</v>
      </c>
      <c r="I252" s="22">
        <v>5.8999999999999997E-2</v>
      </c>
      <c r="J252" s="52">
        <v>3.4880000000000002E-3</v>
      </c>
      <c r="K252" s="52">
        <v>1.488E-3</v>
      </c>
    </row>
    <row r="253" spans="1:11" x14ac:dyDescent="0.2">
      <c r="A253" s="36" t="s">
        <v>22</v>
      </c>
      <c r="B253" s="19">
        <v>1997</v>
      </c>
      <c r="C253" s="19">
        <v>11</v>
      </c>
      <c r="D253" s="22">
        <v>0</v>
      </c>
      <c r="E253" s="22">
        <v>6.0000000000000001E-3</v>
      </c>
      <c r="F253" s="22">
        <v>1.8100000000000002E-2</v>
      </c>
      <c r="G253" s="22">
        <v>4.5999999999999999E-3</v>
      </c>
      <c r="H253" s="22">
        <v>4.0000000000000002E-4</v>
      </c>
      <c r="I253" s="22">
        <v>5.8999999999999997E-2</v>
      </c>
      <c r="J253" s="52">
        <v>3.4880000000000002E-3</v>
      </c>
      <c r="K253" s="52">
        <v>1.488E-3</v>
      </c>
    </row>
    <row r="254" spans="1:11" x14ac:dyDescent="0.2">
      <c r="A254" s="36" t="s">
        <v>23</v>
      </c>
      <c r="B254" s="19">
        <v>1997</v>
      </c>
      <c r="C254" s="19">
        <v>10</v>
      </c>
      <c r="D254" s="22">
        <v>0</v>
      </c>
      <c r="E254" s="22">
        <v>6.0000000000000001E-3</v>
      </c>
      <c r="F254" s="22">
        <v>1.8100000000000002E-2</v>
      </c>
      <c r="G254" s="22">
        <v>4.5999999999999999E-3</v>
      </c>
      <c r="H254" s="22">
        <v>4.0000000000000002E-4</v>
      </c>
      <c r="I254" s="22">
        <v>5.8999999999999997E-2</v>
      </c>
      <c r="J254" s="52">
        <v>3.4880000000000002E-3</v>
      </c>
      <c r="K254" s="52">
        <v>1.488E-3</v>
      </c>
    </row>
    <row r="255" spans="1:11" x14ac:dyDescent="0.2">
      <c r="A255" s="36" t="s">
        <v>24</v>
      </c>
      <c r="B255" s="19">
        <v>1997</v>
      </c>
      <c r="C255" s="19">
        <v>9</v>
      </c>
      <c r="D255" s="22">
        <v>0</v>
      </c>
      <c r="E255" s="22">
        <v>6.0000000000000001E-3</v>
      </c>
      <c r="F255" s="22">
        <v>1.8100000000000002E-2</v>
      </c>
      <c r="G255" s="22">
        <v>4.5999999999999999E-3</v>
      </c>
      <c r="H255" s="22">
        <v>4.0000000000000002E-4</v>
      </c>
      <c r="I255" s="22">
        <v>5.8999999999999997E-2</v>
      </c>
      <c r="J255" s="52">
        <v>3.4880000000000002E-3</v>
      </c>
      <c r="K255" s="52">
        <v>1.488E-3</v>
      </c>
    </row>
    <row r="256" spans="1:11" x14ac:dyDescent="0.2">
      <c r="A256" s="36" t="s">
        <v>25</v>
      </c>
      <c r="B256" s="19">
        <v>1997</v>
      </c>
      <c r="C256" s="19">
        <v>8</v>
      </c>
      <c r="D256" s="22">
        <v>0</v>
      </c>
      <c r="E256" s="22">
        <v>6.0000000000000001E-3</v>
      </c>
      <c r="F256" s="22">
        <v>1.8100000000000002E-2</v>
      </c>
      <c r="G256" s="22">
        <v>4.5999999999999999E-3</v>
      </c>
      <c r="H256" s="22">
        <v>4.0000000000000002E-4</v>
      </c>
      <c r="I256" s="22">
        <v>5.8999999999999997E-2</v>
      </c>
      <c r="J256" s="52">
        <v>3.4880000000000002E-3</v>
      </c>
      <c r="K256" s="52">
        <v>1.488E-3</v>
      </c>
    </row>
    <row r="257" spans="1:11" x14ac:dyDescent="0.2">
      <c r="A257" s="36" t="s">
        <v>26</v>
      </c>
      <c r="B257" s="19">
        <v>1997</v>
      </c>
      <c r="C257" s="19">
        <v>7</v>
      </c>
      <c r="D257" s="22">
        <v>0</v>
      </c>
      <c r="E257" s="22">
        <v>6.0000000000000001E-3</v>
      </c>
      <c r="F257" s="22">
        <v>1.8100000000000002E-2</v>
      </c>
      <c r="G257" s="22">
        <v>4.5999999999999999E-3</v>
      </c>
      <c r="H257" s="22">
        <v>4.0000000000000002E-4</v>
      </c>
      <c r="I257" s="22">
        <v>0</v>
      </c>
      <c r="J257" s="52">
        <v>3.4880000000000002E-3</v>
      </c>
      <c r="K257" s="52">
        <v>1.488E-3</v>
      </c>
    </row>
    <row r="258" spans="1:11" x14ac:dyDescent="0.2">
      <c r="A258" s="36" t="s">
        <v>27</v>
      </c>
      <c r="B258" s="19">
        <v>1997</v>
      </c>
      <c r="C258" s="19">
        <v>6</v>
      </c>
      <c r="D258" s="22">
        <v>0</v>
      </c>
      <c r="E258" s="22">
        <v>6.0000000000000001E-3</v>
      </c>
      <c r="F258" s="22">
        <v>1.6199999999999999E-2</v>
      </c>
      <c r="G258" s="22">
        <v>4.1000000000000003E-3</v>
      </c>
      <c r="H258" s="22">
        <v>4.0000000000000002E-4</v>
      </c>
      <c r="I258" s="22">
        <v>0</v>
      </c>
      <c r="J258" s="52">
        <v>3.4880000000000002E-3</v>
      </c>
      <c r="K258" s="52">
        <v>1.488E-3</v>
      </c>
    </row>
    <row r="259" spans="1:11" x14ac:dyDescent="0.2">
      <c r="A259" s="36" t="s">
        <v>2</v>
      </c>
      <c r="B259" s="19">
        <v>1997</v>
      </c>
      <c r="C259" s="19">
        <v>5</v>
      </c>
      <c r="D259" s="22">
        <v>0</v>
      </c>
      <c r="E259" s="22">
        <v>6.0000000000000001E-3</v>
      </c>
      <c r="F259" s="22">
        <v>1.6199999999999999E-2</v>
      </c>
      <c r="G259" s="22">
        <v>4.1000000000000003E-3</v>
      </c>
      <c r="H259" s="22">
        <v>4.0000000000000002E-4</v>
      </c>
      <c r="I259" s="22">
        <v>0</v>
      </c>
      <c r="J259" s="52">
        <v>3.4880000000000002E-3</v>
      </c>
      <c r="K259" s="52">
        <v>0</v>
      </c>
    </row>
    <row r="260" spans="1:11" x14ac:dyDescent="0.2">
      <c r="A260" s="36" t="s">
        <v>28</v>
      </c>
      <c r="B260" s="19">
        <v>1997</v>
      </c>
      <c r="C260" s="19">
        <v>4</v>
      </c>
      <c r="D260" s="22">
        <v>0</v>
      </c>
      <c r="E260" s="22">
        <v>6.0000000000000001E-3</v>
      </c>
      <c r="F260" s="22">
        <v>1.6199999999999999E-2</v>
      </c>
      <c r="G260" s="22">
        <v>4.1000000000000003E-3</v>
      </c>
      <c r="H260" s="22">
        <v>4.0000000000000002E-4</v>
      </c>
      <c r="I260" s="22">
        <v>0</v>
      </c>
      <c r="J260" s="52">
        <v>3.4880000000000002E-3</v>
      </c>
      <c r="K260" s="52">
        <v>0</v>
      </c>
    </row>
    <row r="261" spans="1:11" x14ac:dyDescent="0.2">
      <c r="A261" s="36" t="s">
        <v>18</v>
      </c>
      <c r="B261" s="19">
        <v>1997</v>
      </c>
      <c r="C261" s="19">
        <v>3</v>
      </c>
      <c r="D261" s="22">
        <v>0</v>
      </c>
      <c r="E261" s="22">
        <v>6.0000000000000001E-3</v>
      </c>
      <c r="F261" s="22">
        <v>1.6199999999999999E-2</v>
      </c>
      <c r="G261" s="22">
        <v>4.1000000000000003E-3</v>
      </c>
      <c r="H261" s="22">
        <v>4.0000000000000002E-4</v>
      </c>
      <c r="I261" s="22">
        <v>0</v>
      </c>
      <c r="J261" s="52">
        <v>3.4880000000000002E-3</v>
      </c>
      <c r="K261" s="52">
        <v>0</v>
      </c>
    </row>
    <row r="262" spans="1:11" x14ac:dyDescent="0.2">
      <c r="A262" s="36" t="s">
        <v>19</v>
      </c>
      <c r="B262" s="19">
        <v>1997</v>
      </c>
      <c r="C262" s="19">
        <v>2</v>
      </c>
      <c r="D262" s="22">
        <v>0</v>
      </c>
      <c r="E262" s="22">
        <v>6.0000000000000001E-3</v>
      </c>
      <c r="F262" s="22">
        <v>1.6199999999999999E-2</v>
      </c>
      <c r="G262" s="22">
        <v>4.1000000000000003E-3</v>
      </c>
      <c r="H262" s="22">
        <v>4.0000000000000002E-4</v>
      </c>
      <c r="I262" s="22">
        <v>2.2000000000000001E-3</v>
      </c>
      <c r="J262" s="52">
        <v>3.4880000000000002E-3</v>
      </c>
      <c r="K262" s="52">
        <v>0</v>
      </c>
    </row>
    <row r="263" spans="1:11" x14ac:dyDescent="0.2">
      <c r="A263" s="36" t="s">
        <v>20</v>
      </c>
      <c r="B263" s="19">
        <v>1997</v>
      </c>
      <c r="C263" s="19">
        <v>1</v>
      </c>
      <c r="D263" s="22">
        <v>0</v>
      </c>
      <c r="E263" s="22">
        <v>6.0000000000000001E-3</v>
      </c>
      <c r="F263" s="22">
        <v>1.6199999999999999E-2</v>
      </c>
      <c r="G263" s="22">
        <v>4.1000000000000003E-3</v>
      </c>
      <c r="H263" s="22">
        <v>4.0000000000000002E-4</v>
      </c>
      <c r="I263" s="22">
        <v>0.1532</v>
      </c>
      <c r="J263" s="52">
        <v>2.6740000000000002E-3</v>
      </c>
      <c r="K263" s="52">
        <v>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265"/>
  <sheetViews>
    <sheetView workbookViewId="0">
      <pane xSplit="2" ySplit="1" topLeftCell="C2" activePane="bottomRight" state="frozenSplit"/>
      <selection pane="topRight" activeCell="D1" sqref="D1"/>
      <selection pane="bottomLeft" activeCell="A2" sqref="A2"/>
      <selection pane="bottomRight" activeCell="M2" sqref="M2"/>
    </sheetView>
  </sheetViews>
  <sheetFormatPr defaultColWidth="9.140625" defaultRowHeight="12.75" x14ac:dyDescent="0.2"/>
  <cols>
    <col min="1" max="1" width="6.7109375" style="19" customWidth="1"/>
    <col min="2" max="2" width="6.5703125" style="19" customWidth="1"/>
    <col min="3" max="3" width="9.140625" style="19" customWidth="1"/>
    <col min="4" max="4" width="11.140625" style="22" customWidth="1"/>
    <col min="5" max="5" width="10.85546875" style="22" customWidth="1"/>
    <col min="6" max="6" width="14.140625" style="22" customWidth="1"/>
    <col min="7" max="7" width="14.7109375" style="52" customWidth="1"/>
    <col min="8" max="8" width="13.7109375" style="52" customWidth="1"/>
    <col min="9" max="9" width="10.85546875" style="22" customWidth="1"/>
    <col min="10" max="10" width="10.7109375" style="22" customWidth="1"/>
    <col min="11" max="11" width="11.7109375" style="22" customWidth="1"/>
    <col min="12" max="12" width="15" style="22" customWidth="1"/>
    <col min="13" max="13" width="12.140625" style="22" customWidth="1"/>
    <col min="14" max="16384" width="9.140625" style="19"/>
  </cols>
  <sheetData>
    <row r="1" spans="1:13" s="49" customFormat="1" ht="51" x14ac:dyDescent="0.2">
      <c r="A1" s="34" t="s">
        <v>0</v>
      </c>
      <c r="B1" s="34" t="s">
        <v>1</v>
      </c>
      <c r="C1" s="34" t="s">
        <v>72</v>
      </c>
      <c r="D1" s="47" t="s">
        <v>59</v>
      </c>
      <c r="E1" s="47" t="s">
        <v>12</v>
      </c>
      <c r="F1" s="47" t="s">
        <v>58</v>
      </c>
      <c r="G1" s="48" t="s">
        <v>60</v>
      </c>
      <c r="H1" s="48" t="s">
        <v>61</v>
      </c>
      <c r="I1" s="47" t="s">
        <v>14</v>
      </c>
      <c r="J1" s="47" t="s">
        <v>15</v>
      </c>
      <c r="K1" s="47" t="s">
        <v>16</v>
      </c>
      <c r="L1" s="47" t="s">
        <v>17</v>
      </c>
      <c r="M1" s="47" t="s">
        <v>13</v>
      </c>
    </row>
    <row r="2" spans="1:13" s="49" customFormat="1" x14ac:dyDescent="0.2">
      <c r="A2" s="36" t="s">
        <v>23</v>
      </c>
      <c r="B2" s="36">
        <v>2018</v>
      </c>
      <c r="C2" s="36">
        <v>10</v>
      </c>
      <c r="D2" s="28">
        <v>1.2E-2</v>
      </c>
      <c r="E2" s="28">
        <v>8.0000000000000002E-3</v>
      </c>
      <c r="F2" s="28">
        <v>8.0000000000000002E-3</v>
      </c>
      <c r="G2" s="54">
        <v>0.38340000000000002</v>
      </c>
      <c r="H2" s="54">
        <v>0.64500000000000002</v>
      </c>
      <c r="I2" s="28">
        <v>1.6500000000000001E-2</v>
      </c>
      <c r="J2" s="28">
        <v>6.6E-3</v>
      </c>
      <c r="K2" s="28">
        <v>0.1</v>
      </c>
      <c r="L2" s="28">
        <v>0.1</v>
      </c>
      <c r="M2" s="28">
        <v>1E-3</v>
      </c>
    </row>
    <row r="3" spans="1:13" s="49" customFormat="1" x14ac:dyDescent="0.2">
      <c r="A3" s="36" t="s">
        <v>24</v>
      </c>
      <c r="B3" s="36">
        <v>2018</v>
      </c>
      <c r="C3" s="36">
        <v>9</v>
      </c>
      <c r="D3" s="28">
        <v>1.2E-2</v>
      </c>
      <c r="E3" s="28">
        <v>8.0000000000000002E-3</v>
      </c>
      <c r="F3" s="28">
        <v>8.0000000000000002E-3</v>
      </c>
      <c r="G3" s="54">
        <v>0.35085</v>
      </c>
      <c r="H3" s="54">
        <v>0.59250000000000003</v>
      </c>
      <c r="I3" s="28">
        <v>1.6500000000000001E-2</v>
      </c>
      <c r="J3" s="28">
        <v>6.6E-3</v>
      </c>
      <c r="K3" s="28">
        <v>0.1</v>
      </c>
      <c r="L3" s="28">
        <v>0.1</v>
      </c>
      <c r="M3" s="28">
        <v>1E-3</v>
      </c>
    </row>
    <row r="4" spans="1:13" s="49" customFormat="1" x14ac:dyDescent="0.2">
      <c r="A4" s="36" t="s">
        <v>25</v>
      </c>
      <c r="B4" s="36">
        <v>2018</v>
      </c>
      <c r="C4" s="36">
        <v>8</v>
      </c>
      <c r="D4" s="28">
        <v>1.2E-2</v>
      </c>
      <c r="E4" s="28">
        <v>8.0000000000000002E-3</v>
      </c>
      <c r="F4" s="28">
        <v>8.0000000000000002E-3</v>
      </c>
      <c r="G4" s="54">
        <v>0.3715</v>
      </c>
      <c r="H4" s="54">
        <v>0.6119</v>
      </c>
      <c r="I4" s="28">
        <v>1.6500000000000001E-2</v>
      </c>
      <c r="J4" s="28">
        <v>6.6E-3</v>
      </c>
      <c r="K4" s="28">
        <v>0.1</v>
      </c>
      <c r="L4" s="28">
        <v>0.1</v>
      </c>
      <c r="M4" s="28">
        <v>1E-3</v>
      </c>
    </row>
    <row r="5" spans="1:13" s="49" customFormat="1" ht="14.1" customHeight="1" x14ac:dyDescent="0.2">
      <c r="A5" s="36" t="s">
        <v>26</v>
      </c>
      <c r="B5" s="36">
        <v>2018</v>
      </c>
      <c r="C5" s="36">
        <v>7</v>
      </c>
      <c r="D5" s="28">
        <v>1.2E-2</v>
      </c>
      <c r="E5" s="28">
        <v>8.0000000000000002E-3</v>
      </c>
      <c r="F5" s="28">
        <v>8.0000000000000002E-3</v>
      </c>
      <c r="G5" s="54">
        <v>0.35460000000000003</v>
      </c>
      <c r="H5" s="54">
        <v>0.55269999999999997</v>
      </c>
      <c r="I5" s="28">
        <v>1.6500000000000001E-2</v>
      </c>
      <c r="J5" s="28">
        <v>6.6E-3</v>
      </c>
      <c r="K5" s="28">
        <v>0.1</v>
      </c>
      <c r="L5" s="28">
        <v>0.1</v>
      </c>
      <c r="M5" s="28">
        <v>1E-3</v>
      </c>
    </row>
    <row r="6" spans="1:13" s="49" customFormat="1" ht="14.1" customHeight="1" x14ac:dyDescent="0.2">
      <c r="A6" s="36" t="s">
        <v>27</v>
      </c>
      <c r="B6" s="36">
        <v>2018</v>
      </c>
      <c r="C6" s="36">
        <v>6</v>
      </c>
      <c r="D6" s="28">
        <v>1.2E-2</v>
      </c>
      <c r="E6" s="28">
        <v>8.0000000000000002E-3</v>
      </c>
      <c r="F6" s="28">
        <v>8.0000000000000002E-3</v>
      </c>
      <c r="G6" s="54">
        <v>0.34699999999999998</v>
      </c>
      <c r="H6" s="54">
        <v>0.54659999999999997</v>
      </c>
      <c r="I6" s="28">
        <v>1.6500000000000001E-2</v>
      </c>
      <c r="J6" s="28">
        <v>6.6E-3</v>
      </c>
      <c r="K6" s="28">
        <v>0.1</v>
      </c>
      <c r="L6" s="28">
        <v>0.1</v>
      </c>
      <c r="M6" s="28">
        <v>1E-3</v>
      </c>
    </row>
    <row r="7" spans="1:13" s="49" customFormat="1" ht="14.1" customHeight="1" x14ac:dyDescent="0.2">
      <c r="A7" s="36" t="s">
        <v>2</v>
      </c>
      <c r="B7" s="36">
        <v>2018</v>
      </c>
      <c r="C7" s="36">
        <v>5</v>
      </c>
      <c r="D7" s="28">
        <v>1.2E-2</v>
      </c>
      <c r="E7" s="28">
        <v>8.0000000000000002E-3</v>
      </c>
      <c r="F7" s="28">
        <v>8.0000000000000002E-3</v>
      </c>
      <c r="G7" s="54">
        <v>0.36170000000000002</v>
      </c>
      <c r="H7" s="54">
        <v>0.61599999999999999</v>
      </c>
      <c r="I7" s="28">
        <v>1.6500000000000001E-2</v>
      </c>
      <c r="J7" s="28">
        <v>6.6E-3</v>
      </c>
      <c r="K7" s="28">
        <v>0.1</v>
      </c>
      <c r="L7" s="28">
        <v>0.1</v>
      </c>
      <c r="M7" s="28">
        <v>1E-3</v>
      </c>
    </row>
    <row r="8" spans="1:13" s="49" customFormat="1" ht="14.1" customHeight="1" x14ac:dyDescent="0.2">
      <c r="A8" s="36" t="s">
        <v>28</v>
      </c>
      <c r="B8" s="36">
        <v>2018</v>
      </c>
      <c r="C8" s="36">
        <v>4</v>
      </c>
      <c r="D8" s="28">
        <v>1.2E-2</v>
      </c>
      <c r="E8" s="28">
        <v>0</v>
      </c>
      <c r="F8" s="28">
        <v>0</v>
      </c>
      <c r="G8" s="54">
        <v>0.35870000000000002</v>
      </c>
      <c r="H8" s="54">
        <v>0.6089</v>
      </c>
      <c r="I8" s="28">
        <v>1.6500000000000001E-2</v>
      </c>
      <c r="J8" s="28">
        <v>6.6E-3</v>
      </c>
      <c r="K8" s="28">
        <v>0.1</v>
      </c>
      <c r="L8" s="28">
        <v>0.1</v>
      </c>
      <c r="M8" s="28">
        <v>1E-3</v>
      </c>
    </row>
    <row r="9" spans="1:13" s="49" customFormat="1" x14ac:dyDescent="0.2">
      <c r="A9" s="36" t="s">
        <v>18</v>
      </c>
      <c r="B9" s="36">
        <v>2018</v>
      </c>
      <c r="C9" s="36">
        <v>3</v>
      </c>
      <c r="D9" s="28">
        <v>1.2E-2</v>
      </c>
      <c r="E9" s="28">
        <v>0</v>
      </c>
      <c r="F9" s="28">
        <v>0</v>
      </c>
      <c r="G9" s="54">
        <v>0.36720000000000003</v>
      </c>
      <c r="H9" s="54">
        <v>0.61699999999999999</v>
      </c>
      <c r="I9" s="28">
        <v>1.6500000000000001E-2</v>
      </c>
      <c r="J9" s="28">
        <v>6.6E-3</v>
      </c>
      <c r="K9" s="28">
        <v>0.1</v>
      </c>
      <c r="L9" s="28">
        <v>0.1</v>
      </c>
      <c r="M9" s="28">
        <v>1E-3</v>
      </c>
    </row>
    <row r="10" spans="1:13" s="49" customFormat="1" ht="14.25" customHeight="1" x14ac:dyDescent="0.2">
      <c r="A10" s="36" t="s">
        <v>19</v>
      </c>
      <c r="B10" s="36">
        <v>2018</v>
      </c>
      <c r="C10" s="36">
        <v>2</v>
      </c>
      <c r="D10" s="28">
        <v>1.2E-2</v>
      </c>
      <c r="E10" s="28">
        <v>0</v>
      </c>
      <c r="F10" s="28">
        <v>0</v>
      </c>
      <c r="G10" s="54">
        <v>0.371</v>
      </c>
      <c r="H10" s="54">
        <v>0.62709999999999999</v>
      </c>
      <c r="I10" s="28">
        <v>1.6500000000000001E-2</v>
      </c>
      <c r="J10" s="28">
        <v>6.6E-3</v>
      </c>
      <c r="K10" s="28">
        <v>0.1</v>
      </c>
      <c r="L10" s="28">
        <v>0.1</v>
      </c>
      <c r="M10" s="28">
        <v>1E-3</v>
      </c>
    </row>
    <row r="11" spans="1:13" s="49" customFormat="1" x14ac:dyDescent="0.2">
      <c r="A11" s="36" t="s">
        <v>20</v>
      </c>
      <c r="B11" s="36">
        <v>2018</v>
      </c>
      <c r="C11" s="36">
        <v>1</v>
      </c>
      <c r="D11" s="28">
        <v>1.2E-2</v>
      </c>
      <c r="E11" s="28">
        <v>0</v>
      </c>
      <c r="F11" s="28">
        <v>0</v>
      </c>
      <c r="G11" s="54">
        <v>0.38030000000000003</v>
      </c>
      <c r="H11" s="54">
        <v>0.64790000000000003</v>
      </c>
      <c r="I11" s="28">
        <v>1.6500000000000001E-2</v>
      </c>
      <c r="J11" s="28">
        <v>6.6E-3</v>
      </c>
      <c r="K11" s="28">
        <v>0.1</v>
      </c>
      <c r="L11" s="28">
        <v>0.1</v>
      </c>
      <c r="M11" s="28">
        <v>1E-3</v>
      </c>
    </row>
    <row r="12" spans="1:13" s="49" customFormat="1" ht="12.95" customHeight="1" x14ac:dyDescent="0.2">
      <c r="A12" s="36" t="s">
        <v>21</v>
      </c>
      <c r="B12" s="36">
        <v>2017</v>
      </c>
      <c r="C12" s="36">
        <v>12</v>
      </c>
      <c r="D12" s="28">
        <v>1.2E-2</v>
      </c>
      <c r="E12" s="28">
        <v>0</v>
      </c>
      <c r="F12" s="28">
        <v>0</v>
      </c>
      <c r="G12" s="54">
        <v>0.36930000000000002</v>
      </c>
      <c r="H12" s="54">
        <v>0.61439999999999995</v>
      </c>
      <c r="I12" s="28">
        <v>1.6500000000000001E-2</v>
      </c>
      <c r="J12" s="28">
        <v>6.6E-3</v>
      </c>
      <c r="K12" s="28">
        <v>0.1</v>
      </c>
      <c r="L12" s="28">
        <v>0.1</v>
      </c>
      <c r="M12" s="28">
        <v>1E-3</v>
      </c>
    </row>
    <row r="13" spans="1:13" s="49" customFormat="1" ht="12.95" customHeight="1" x14ac:dyDescent="0.2">
      <c r="A13" s="36" t="s">
        <v>22</v>
      </c>
      <c r="B13" s="36">
        <v>2017</v>
      </c>
      <c r="C13" s="36">
        <v>11</v>
      </c>
      <c r="D13" s="28">
        <v>1.2E-2</v>
      </c>
      <c r="E13" s="28">
        <v>0</v>
      </c>
      <c r="F13" s="28">
        <v>0</v>
      </c>
      <c r="G13" s="54">
        <v>0.40810000000000002</v>
      </c>
      <c r="H13" s="54">
        <v>0.6724</v>
      </c>
      <c r="I13" s="28">
        <v>1.6500000000000001E-2</v>
      </c>
      <c r="J13" s="28">
        <v>6.6E-3</v>
      </c>
      <c r="K13" s="28">
        <v>0.1</v>
      </c>
      <c r="L13" s="28">
        <v>0.1</v>
      </c>
      <c r="M13" s="28">
        <v>1E-3</v>
      </c>
    </row>
    <row r="14" spans="1:13" ht="12.95" customHeight="1" x14ac:dyDescent="0.2">
      <c r="A14" s="36" t="s">
        <v>23</v>
      </c>
      <c r="B14" s="36">
        <v>2017</v>
      </c>
      <c r="C14" s="36">
        <v>10</v>
      </c>
      <c r="D14" s="28">
        <v>1.2E-2</v>
      </c>
      <c r="E14" s="28">
        <v>0</v>
      </c>
      <c r="F14" s="28">
        <v>0</v>
      </c>
      <c r="G14" s="54">
        <v>0.3901</v>
      </c>
      <c r="H14" s="54">
        <v>0.67020000000000002</v>
      </c>
      <c r="I14" s="28">
        <v>1.6500000000000001E-2</v>
      </c>
      <c r="J14" s="28">
        <v>6.6E-3</v>
      </c>
      <c r="K14" s="28">
        <v>0.1</v>
      </c>
      <c r="L14" s="28">
        <v>0.1</v>
      </c>
      <c r="M14" s="28">
        <v>1E-3</v>
      </c>
    </row>
    <row r="15" spans="1:13" s="49" customFormat="1" ht="12.95" customHeight="1" x14ac:dyDescent="0.2">
      <c r="A15" s="36" t="s">
        <v>24</v>
      </c>
      <c r="B15" s="36">
        <v>2017</v>
      </c>
      <c r="C15" s="36">
        <v>9</v>
      </c>
      <c r="D15" s="28">
        <v>1.2E-2</v>
      </c>
      <c r="E15" s="28">
        <v>0</v>
      </c>
      <c r="F15" s="28">
        <v>0</v>
      </c>
      <c r="G15" s="54">
        <v>0.37030000000000002</v>
      </c>
      <c r="H15" s="54">
        <v>0.63170000000000004</v>
      </c>
      <c r="I15" s="28">
        <v>1.6500000000000001E-2</v>
      </c>
      <c r="J15" s="28">
        <v>6.6E-3</v>
      </c>
      <c r="K15" s="28">
        <v>0.1</v>
      </c>
      <c r="L15" s="28">
        <v>0.1</v>
      </c>
      <c r="M15" s="28">
        <v>1E-3</v>
      </c>
    </row>
    <row r="16" spans="1:13" s="49" customFormat="1" ht="12.95" customHeight="1" x14ac:dyDescent="0.2">
      <c r="A16" s="36" t="s">
        <v>25</v>
      </c>
      <c r="B16" s="36">
        <v>2017</v>
      </c>
      <c r="C16" s="36">
        <v>8</v>
      </c>
      <c r="D16" s="28">
        <v>1.2E-2</v>
      </c>
      <c r="E16" s="28">
        <v>8.0000000000000002E-3</v>
      </c>
      <c r="F16" s="28">
        <v>1.2E-2</v>
      </c>
      <c r="G16" s="54">
        <v>0.36880000000000002</v>
      </c>
      <c r="H16" s="54">
        <v>0.63719999999999999</v>
      </c>
      <c r="I16" s="28">
        <v>1.6500000000000001E-2</v>
      </c>
      <c r="J16" s="28">
        <v>6.6E-3</v>
      </c>
      <c r="K16" s="28">
        <v>0.1</v>
      </c>
      <c r="L16" s="28">
        <v>0.1</v>
      </c>
      <c r="M16" s="28">
        <v>1E-3</v>
      </c>
    </row>
    <row r="17" spans="1:13" s="49" customFormat="1" ht="12.95" customHeight="1" x14ac:dyDescent="0.2">
      <c r="A17" s="36" t="s">
        <v>26</v>
      </c>
      <c r="B17" s="36">
        <v>2017</v>
      </c>
      <c r="C17" s="36">
        <v>7</v>
      </c>
      <c r="D17" s="28">
        <v>1.2E-2</v>
      </c>
      <c r="E17" s="28">
        <v>8.0000000000000002E-3</v>
      </c>
      <c r="F17" s="28">
        <v>1.2E-2</v>
      </c>
      <c r="G17" s="54">
        <v>0.3513</v>
      </c>
      <c r="H17" s="54">
        <v>0.56720000000000004</v>
      </c>
      <c r="I17" s="28">
        <v>1.4999999999999999E-2</v>
      </c>
      <c r="J17" s="28">
        <v>6.0000000000000001E-3</v>
      </c>
      <c r="K17" s="28">
        <v>0.1</v>
      </c>
      <c r="L17" s="28">
        <v>0.1</v>
      </c>
      <c r="M17" s="28">
        <v>1E-3</v>
      </c>
    </row>
    <row r="18" spans="1:13" s="49" customFormat="1" x14ac:dyDescent="0.2">
      <c r="A18" s="36" t="s">
        <v>27</v>
      </c>
      <c r="B18" s="36">
        <v>2017</v>
      </c>
      <c r="C18" s="36">
        <v>6</v>
      </c>
      <c r="D18" s="28">
        <v>1.2E-2</v>
      </c>
      <c r="E18" s="28">
        <v>8.0000000000000002E-3</v>
      </c>
      <c r="F18" s="28">
        <v>1.2E-2</v>
      </c>
      <c r="G18" s="54">
        <v>0.3574</v>
      </c>
      <c r="H18" s="54">
        <v>0.59209999999999996</v>
      </c>
      <c r="I18" s="28">
        <v>1.4999999999999999E-2</v>
      </c>
      <c r="J18" s="28">
        <v>6.0000000000000001E-3</v>
      </c>
      <c r="K18" s="28">
        <v>0.1</v>
      </c>
      <c r="L18" s="28">
        <v>0.1</v>
      </c>
      <c r="M18" s="28">
        <v>1E-3</v>
      </c>
    </row>
    <row r="19" spans="1:13" s="49" customFormat="1" x14ac:dyDescent="0.2">
      <c r="A19" s="36" t="s">
        <v>2</v>
      </c>
      <c r="B19" s="36">
        <v>2017</v>
      </c>
      <c r="C19" s="36">
        <v>5</v>
      </c>
      <c r="D19" s="28">
        <v>1.2E-2</v>
      </c>
      <c r="E19" s="28">
        <v>8.0000000000000002E-3</v>
      </c>
      <c r="F19" s="28">
        <v>1.2E-2</v>
      </c>
      <c r="G19" s="54">
        <v>0.36570000000000003</v>
      </c>
      <c r="H19" s="54">
        <v>0.64400000000000002</v>
      </c>
      <c r="I19" s="28">
        <v>1.4999999999999999E-2</v>
      </c>
      <c r="J19" s="28">
        <v>6.0000000000000001E-3</v>
      </c>
      <c r="K19" s="28">
        <v>0.1</v>
      </c>
      <c r="L19" s="28">
        <v>0.1</v>
      </c>
      <c r="M19" s="28">
        <v>1E-3</v>
      </c>
    </row>
    <row r="20" spans="1:13" s="49" customFormat="1" x14ac:dyDescent="0.2">
      <c r="A20" s="36" t="s">
        <v>28</v>
      </c>
      <c r="B20" s="36">
        <v>2017</v>
      </c>
      <c r="C20" s="36">
        <v>4</v>
      </c>
      <c r="D20" s="28">
        <v>1.2E-2</v>
      </c>
      <c r="E20" s="28">
        <v>8.0000000000000002E-3</v>
      </c>
      <c r="F20" s="28">
        <v>1.2E-2</v>
      </c>
      <c r="G20" s="54">
        <v>0.3448</v>
      </c>
      <c r="H20" s="54">
        <v>0.60829999999999995</v>
      </c>
      <c r="I20" s="28">
        <v>1.4999999999999999E-2</v>
      </c>
      <c r="J20" s="28">
        <v>6.0000000000000001E-3</v>
      </c>
      <c r="K20" s="28">
        <v>0.1</v>
      </c>
      <c r="L20" s="28">
        <v>0.1</v>
      </c>
      <c r="M20" s="28">
        <v>1E-3</v>
      </c>
    </row>
    <row r="21" spans="1:13" s="49" customFormat="1" x14ac:dyDescent="0.2">
      <c r="A21" s="36" t="s">
        <v>18</v>
      </c>
      <c r="B21" s="36">
        <v>2017</v>
      </c>
      <c r="C21" s="36">
        <v>3</v>
      </c>
      <c r="D21" s="28">
        <v>1.2E-2</v>
      </c>
      <c r="E21" s="28">
        <v>8.0000000000000002E-3</v>
      </c>
      <c r="F21" s="28">
        <v>1.2E-2</v>
      </c>
      <c r="G21" s="54">
        <v>0.36570000000000003</v>
      </c>
      <c r="H21" s="54">
        <v>0.64600000000000002</v>
      </c>
      <c r="I21" s="28">
        <v>1.4999999999999999E-2</v>
      </c>
      <c r="J21" s="28">
        <v>6.0000000000000001E-3</v>
      </c>
      <c r="K21" s="28">
        <v>0.1</v>
      </c>
      <c r="L21" s="28">
        <v>0.1</v>
      </c>
      <c r="M21" s="28">
        <v>1E-3</v>
      </c>
    </row>
    <row r="22" spans="1:13" s="49" customFormat="1" x14ac:dyDescent="0.2">
      <c r="A22" s="36" t="s">
        <v>19</v>
      </c>
      <c r="B22" s="36">
        <v>2017</v>
      </c>
      <c r="C22" s="36">
        <v>2</v>
      </c>
      <c r="D22" s="28">
        <v>1.2E-2</v>
      </c>
      <c r="E22" s="28">
        <v>8.0000000000000002E-3</v>
      </c>
      <c r="F22" s="28">
        <v>1.2E-2</v>
      </c>
      <c r="G22" s="54">
        <v>0.36170000000000002</v>
      </c>
      <c r="H22" s="54">
        <v>0.6462</v>
      </c>
      <c r="I22" s="28">
        <v>1.4999999999999999E-2</v>
      </c>
      <c r="J22" s="28">
        <v>6.0000000000000001E-3</v>
      </c>
      <c r="K22" s="28">
        <v>0.1</v>
      </c>
      <c r="L22" s="28">
        <v>0.1</v>
      </c>
      <c r="M22" s="28">
        <v>1E-3</v>
      </c>
    </row>
    <row r="23" spans="1:13" x14ac:dyDescent="0.2">
      <c r="A23" s="36" t="s">
        <v>20</v>
      </c>
      <c r="B23" s="36">
        <v>2017</v>
      </c>
      <c r="C23" s="36">
        <v>1</v>
      </c>
      <c r="D23" s="28">
        <v>1.2E-2</v>
      </c>
      <c r="E23" s="28">
        <v>8.0000000000000002E-3</v>
      </c>
      <c r="F23" s="28">
        <v>1.2E-2</v>
      </c>
      <c r="G23" s="54">
        <v>0.37709999999999999</v>
      </c>
      <c r="H23" s="54">
        <v>0.66669999999999996</v>
      </c>
      <c r="I23" s="28">
        <v>1.4999999999999999E-2</v>
      </c>
      <c r="J23" s="28">
        <v>6.0000000000000001E-3</v>
      </c>
      <c r="K23" s="28">
        <v>0.1</v>
      </c>
      <c r="L23" s="28">
        <v>0.1</v>
      </c>
      <c r="M23" s="28">
        <v>1E-3</v>
      </c>
    </row>
    <row r="24" spans="1:13" x14ac:dyDescent="0.2">
      <c r="A24" s="36" t="s">
        <v>21</v>
      </c>
      <c r="B24" s="36">
        <v>2016</v>
      </c>
      <c r="C24" s="36">
        <v>12</v>
      </c>
      <c r="D24" s="28">
        <v>1.2E-2</v>
      </c>
      <c r="E24" s="28">
        <v>8.0000000000000002E-3</v>
      </c>
      <c r="F24" s="28">
        <v>1.2E-2</v>
      </c>
      <c r="G24" s="54">
        <v>0.37840000000000001</v>
      </c>
      <c r="H24" s="54">
        <v>0.64880000000000004</v>
      </c>
      <c r="I24" s="28">
        <v>1.4999999999999999E-2</v>
      </c>
      <c r="J24" s="28">
        <v>6.0000000000000001E-3</v>
      </c>
      <c r="K24" s="28">
        <v>0.1</v>
      </c>
      <c r="L24" s="28">
        <v>0.1</v>
      </c>
      <c r="M24" s="28">
        <v>1E-3</v>
      </c>
    </row>
    <row r="25" spans="1:13" s="49" customFormat="1" x14ac:dyDescent="0.2">
      <c r="A25" s="36" t="s">
        <v>22</v>
      </c>
      <c r="B25" s="36">
        <v>2016</v>
      </c>
      <c r="C25" s="36">
        <v>11</v>
      </c>
      <c r="D25" s="28">
        <v>1.2E-2</v>
      </c>
      <c r="E25" s="28">
        <v>8.0000000000000002E-3</v>
      </c>
      <c r="F25" s="28">
        <v>1.2E-2</v>
      </c>
      <c r="G25" s="54">
        <v>0.39600000000000002</v>
      </c>
      <c r="H25" s="54">
        <v>0.67310000000000003</v>
      </c>
      <c r="I25" s="28">
        <v>1.4999999999999999E-2</v>
      </c>
      <c r="J25" s="28">
        <v>6.0000000000000001E-3</v>
      </c>
      <c r="K25" s="28">
        <v>0.1</v>
      </c>
      <c r="L25" s="28">
        <v>0.1</v>
      </c>
      <c r="M25" s="28">
        <v>1E-3</v>
      </c>
    </row>
    <row r="26" spans="1:13" s="49" customFormat="1" x14ac:dyDescent="0.2">
      <c r="A26" s="36" t="s">
        <v>23</v>
      </c>
      <c r="B26" s="36">
        <v>2016</v>
      </c>
      <c r="C26" s="36">
        <v>10</v>
      </c>
      <c r="D26" s="28">
        <v>1.2E-2</v>
      </c>
      <c r="E26" s="28">
        <v>8.0000000000000002E-3</v>
      </c>
      <c r="F26" s="28">
        <v>1.2E-2</v>
      </c>
      <c r="G26" s="54">
        <v>0.37630000000000002</v>
      </c>
      <c r="H26" s="54">
        <v>0.66879999999999995</v>
      </c>
      <c r="I26" s="28">
        <v>1.4999999999999999E-2</v>
      </c>
      <c r="J26" s="28">
        <v>6.0000000000000001E-3</v>
      </c>
      <c r="K26" s="28">
        <v>0.1</v>
      </c>
      <c r="L26" s="28">
        <v>0.1</v>
      </c>
      <c r="M26" s="28">
        <v>1E-3</v>
      </c>
    </row>
    <row r="27" spans="1:13" s="49" customFormat="1" x14ac:dyDescent="0.2">
      <c r="A27" s="36" t="s">
        <v>24</v>
      </c>
      <c r="B27" s="36">
        <v>2016</v>
      </c>
      <c r="C27" s="36">
        <v>9</v>
      </c>
      <c r="D27" s="28">
        <v>1.2E-2</v>
      </c>
      <c r="E27" s="28">
        <v>8.0000000000000002E-3</v>
      </c>
      <c r="F27" s="28">
        <v>1.2E-2</v>
      </c>
      <c r="G27" s="54">
        <v>0.38350000000000001</v>
      </c>
      <c r="H27" s="54">
        <v>0.68620000000000003</v>
      </c>
      <c r="I27" s="28">
        <v>1.4999999999999999E-2</v>
      </c>
      <c r="J27" s="28">
        <v>6.0000000000000001E-3</v>
      </c>
      <c r="K27" s="28">
        <v>0.1</v>
      </c>
      <c r="L27" s="28">
        <v>0.1</v>
      </c>
      <c r="M27" s="28">
        <v>1E-3</v>
      </c>
    </row>
    <row r="28" spans="1:13" s="49" customFormat="1" x14ac:dyDescent="0.2">
      <c r="A28" s="36" t="s">
        <v>25</v>
      </c>
      <c r="B28" s="36">
        <v>2016</v>
      </c>
      <c r="C28" s="36">
        <v>8</v>
      </c>
      <c r="D28" s="28">
        <v>1.2E-2</v>
      </c>
      <c r="E28" s="28">
        <v>8.0000000000000002E-3</v>
      </c>
      <c r="F28" s="28">
        <v>1.2E-2</v>
      </c>
      <c r="G28" s="54">
        <v>0.38159999999999999</v>
      </c>
      <c r="H28" s="54">
        <v>0.66649999999999998</v>
      </c>
      <c r="I28" s="28">
        <v>1.4999999999999999E-2</v>
      </c>
      <c r="J28" s="28">
        <v>6.0000000000000001E-3</v>
      </c>
      <c r="K28" s="28">
        <v>0.1</v>
      </c>
      <c r="L28" s="28">
        <v>0.1</v>
      </c>
      <c r="M28" s="28">
        <v>1E-3</v>
      </c>
    </row>
    <row r="29" spans="1:13" s="49" customFormat="1" x14ac:dyDescent="0.2">
      <c r="A29" s="36" t="s">
        <v>26</v>
      </c>
      <c r="B29" s="36">
        <v>2016</v>
      </c>
      <c r="C29" s="36">
        <v>7</v>
      </c>
      <c r="D29" s="28">
        <v>1.2E-2</v>
      </c>
      <c r="E29" s="28">
        <v>8.0000000000000002E-3</v>
      </c>
      <c r="F29" s="28">
        <v>1.2E-2</v>
      </c>
      <c r="G29" s="54">
        <v>0.3503</v>
      </c>
      <c r="H29" s="54">
        <v>0.58609999999999995</v>
      </c>
      <c r="I29" s="28">
        <v>1.4999999999999999E-2</v>
      </c>
      <c r="J29" s="28">
        <v>6.0000000000000001E-3</v>
      </c>
      <c r="K29" s="28">
        <v>0.1</v>
      </c>
      <c r="L29" s="28">
        <v>0.1</v>
      </c>
      <c r="M29" s="28">
        <v>1E-3</v>
      </c>
    </row>
    <row r="30" spans="1:13" x14ac:dyDescent="0.2">
      <c r="A30" s="36" t="s">
        <v>27</v>
      </c>
      <c r="B30" s="36">
        <v>2016</v>
      </c>
      <c r="C30" s="36">
        <v>6</v>
      </c>
      <c r="D30" s="28">
        <v>1.2E-2</v>
      </c>
      <c r="E30" s="28">
        <v>8.0000000000000002E-3</v>
      </c>
      <c r="F30" s="28">
        <v>1.2E-2</v>
      </c>
      <c r="G30" s="54">
        <v>0.3599</v>
      </c>
      <c r="H30" s="54">
        <v>0.60980000000000001</v>
      </c>
      <c r="I30" s="28">
        <v>1.4999999999999999E-2</v>
      </c>
      <c r="J30" s="28">
        <v>6.0000000000000001E-3</v>
      </c>
      <c r="K30" s="28">
        <v>0.1</v>
      </c>
      <c r="L30" s="28">
        <v>0.1</v>
      </c>
      <c r="M30" s="28">
        <v>1E-3</v>
      </c>
    </row>
    <row r="31" spans="1:13" x14ac:dyDescent="0.2">
      <c r="A31" s="36" t="s">
        <v>2</v>
      </c>
      <c r="B31" s="36">
        <v>2016</v>
      </c>
      <c r="C31" s="36">
        <v>5</v>
      </c>
      <c r="D31" s="28">
        <v>1.2E-2</v>
      </c>
      <c r="E31" s="28">
        <v>8.0000000000000002E-3</v>
      </c>
      <c r="F31" s="28">
        <v>1.2E-2</v>
      </c>
      <c r="G31" s="54">
        <v>0.36199999999999999</v>
      </c>
      <c r="H31" s="54">
        <v>0.65359999999999996</v>
      </c>
      <c r="I31" s="28">
        <v>1.4999999999999999E-2</v>
      </c>
      <c r="J31" s="28">
        <v>6.0000000000000001E-3</v>
      </c>
      <c r="K31" s="28">
        <v>0.1</v>
      </c>
      <c r="L31" s="28">
        <v>0.1</v>
      </c>
      <c r="M31" s="28">
        <v>1E-3</v>
      </c>
    </row>
    <row r="32" spans="1:13" s="49" customFormat="1" x14ac:dyDescent="0.2">
      <c r="A32" s="36" t="s">
        <v>28</v>
      </c>
      <c r="B32" s="36">
        <v>2016</v>
      </c>
      <c r="C32" s="36">
        <v>4</v>
      </c>
      <c r="D32" s="28">
        <v>1.2E-2</v>
      </c>
      <c r="E32" s="28">
        <v>8.0000000000000002E-3</v>
      </c>
      <c r="F32" s="28">
        <v>1.2E-2</v>
      </c>
      <c r="G32" s="54">
        <v>0.35549999999999998</v>
      </c>
      <c r="H32" s="54">
        <v>0.64559999999999995</v>
      </c>
      <c r="I32" s="28">
        <v>1.4999999999999999E-2</v>
      </c>
      <c r="J32" s="28">
        <v>6.0000000000000001E-3</v>
      </c>
      <c r="K32" s="28">
        <v>0.1</v>
      </c>
      <c r="L32" s="28">
        <v>0.1</v>
      </c>
      <c r="M32" s="28">
        <v>1E-3</v>
      </c>
    </row>
    <row r="33" spans="1:13" s="49" customFormat="1" x14ac:dyDescent="0.2">
      <c r="A33" s="36" t="s">
        <v>18</v>
      </c>
      <c r="B33" s="36">
        <v>2016</v>
      </c>
      <c r="C33" s="36">
        <v>3</v>
      </c>
      <c r="D33" s="28">
        <v>1.2E-2</v>
      </c>
      <c r="E33" s="28">
        <v>8.0000000000000002E-3</v>
      </c>
      <c r="F33" s="28">
        <v>1.2E-2</v>
      </c>
      <c r="G33" s="54">
        <v>0.38519999999999999</v>
      </c>
      <c r="H33" s="54">
        <v>0.67500000000000004</v>
      </c>
      <c r="I33" s="28">
        <v>1.4999999999999999E-2</v>
      </c>
      <c r="J33" s="28">
        <v>6.0000000000000001E-3</v>
      </c>
      <c r="K33" s="28">
        <v>0.1</v>
      </c>
      <c r="L33" s="28">
        <v>0.1</v>
      </c>
      <c r="M33" s="28">
        <v>1E-3</v>
      </c>
    </row>
    <row r="34" spans="1:13" s="49" customFormat="1" x14ac:dyDescent="0.2">
      <c r="A34" s="36" t="s">
        <v>19</v>
      </c>
      <c r="B34" s="36">
        <v>2016</v>
      </c>
      <c r="C34" s="36">
        <v>2</v>
      </c>
      <c r="D34" s="28">
        <v>1.2E-2</v>
      </c>
      <c r="E34" s="28">
        <v>8.0000000000000002E-3</v>
      </c>
      <c r="F34" s="28">
        <v>1.2E-2</v>
      </c>
      <c r="G34" s="54">
        <v>0.37730000000000002</v>
      </c>
      <c r="H34" s="54">
        <v>0.67749999999999999</v>
      </c>
      <c r="I34" s="28">
        <v>1.4999999999999999E-2</v>
      </c>
      <c r="J34" s="28">
        <v>6.0000000000000001E-3</v>
      </c>
      <c r="K34" s="28">
        <v>0.1</v>
      </c>
      <c r="L34" s="28">
        <v>0.1</v>
      </c>
      <c r="M34" s="28">
        <v>1E-3</v>
      </c>
    </row>
    <row r="35" spans="1:13" s="49" customFormat="1" x14ac:dyDescent="0.2">
      <c r="A35" s="36" t="s">
        <v>20</v>
      </c>
      <c r="B35" s="36">
        <v>2016</v>
      </c>
      <c r="C35" s="36">
        <v>1</v>
      </c>
      <c r="D35" s="28">
        <v>1.2E-2</v>
      </c>
      <c r="E35" s="28">
        <v>8.0000000000000002E-3</v>
      </c>
      <c r="F35" s="28">
        <v>1.2E-2</v>
      </c>
      <c r="G35" s="54">
        <v>0.37109999999999999</v>
      </c>
      <c r="H35" s="54">
        <v>0.66369999999999996</v>
      </c>
      <c r="I35" s="28">
        <v>1.4999999999999999E-2</v>
      </c>
      <c r="J35" s="28">
        <v>6.0000000000000001E-3</v>
      </c>
      <c r="K35" s="28">
        <v>0.1</v>
      </c>
      <c r="L35" s="28">
        <v>0.1</v>
      </c>
      <c r="M35" s="28">
        <v>1E-3</v>
      </c>
    </row>
    <row r="36" spans="1:13" s="49" customFormat="1" x14ac:dyDescent="0.2">
      <c r="A36" s="36" t="s">
        <v>21</v>
      </c>
      <c r="B36" s="36">
        <v>2015</v>
      </c>
      <c r="C36" s="36">
        <v>12</v>
      </c>
      <c r="D36" s="28">
        <v>1.2E-2</v>
      </c>
      <c r="E36" s="28">
        <v>8.0000000000000002E-3</v>
      </c>
      <c r="F36" s="28">
        <v>1.2E-2</v>
      </c>
      <c r="G36" s="54">
        <v>0.39329999999999998</v>
      </c>
      <c r="H36" s="54">
        <v>0.68479999999999996</v>
      </c>
      <c r="I36" s="28">
        <v>1.4999999999999999E-2</v>
      </c>
      <c r="J36" s="28">
        <v>6.0000000000000001E-3</v>
      </c>
      <c r="K36" s="28">
        <v>0.1</v>
      </c>
      <c r="L36" s="28">
        <v>0.1</v>
      </c>
      <c r="M36" s="28">
        <v>1E-3</v>
      </c>
    </row>
    <row r="37" spans="1:13" s="49" customFormat="1" x14ac:dyDescent="0.2">
      <c r="A37" s="36" t="s">
        <v>22</v>
      </c>
      <c r="B37" s="36">
        <v>2015</v>
      </c>
      <c r="C37" s="36">
        <v>11</v>
      </c>
      <c r="D37" s="28">
        <v>1.2E-2</v>
      </c>
      <c r="E37" s="28">
        <v>8.0000000000000002E-3</v>
      </c>
      <c r="F37" s="28">
        <v>1.2E-2</v>
      </c>
      <c r="G37" s="54">
        <v>0.39419999999999999</v>
      </c>
      <c r="H37" s="54">
        <v>0.69579999999999997</v>
      </c>
      <c r="I37" s="28">
        <v>1.4999999999999999E-2</v>
      </c>
      <c r="J37" s="28">
        <v>6.0000000000000001E-3</v>
      </c>
      <c r="K37" s="28">
        <v>0.1</v>
      </c>
      <c r="L37" s="28">
        <v>0.1</v>
      </c>
      <c r="M37" s="28">
        <v>1E-3</v>
      </c>
    </row>
    <row r="38" spans="1:13" s="49" customFormat="1" x14ac:dyDescent="0.2">
      <c r="A38" s="36" t="s">
        <v>23</v>
      </c>
      <c r="B38" s="36">
        <v>2015</v>
      </c>
      <c r="C38" s="36">
        <v>10</v>
      </c>
      <c r="D38" s="28">
        <v>1.2E-2</v>
      </c>
      <c r="E38" s="28">
        <v>8.0000000000000002E-3</v>
      </c>
      <c r="F38" s="28">
        <v>1.2E-2</v>
      </c>
      <c r="G38" s="54">
        <v>0.38150000000000001</v>
      </c>
      <c r="H38" s="54">
        <v>0.7</v>
      </c>
      <c r="I38" s="28">
        <v>1.4999999999999999E-2</v>
      </c>
      <c r="J38" s="28">
        <v>6.0000000000000001E-3</v>
      </c>
      <c r="K38" s="28">
        <v>0.1</v>
      </c>
      <c r="L38" s="28">
        <v>0.1</v>
      </c>
      <c r="M38" s="28">
        <v>1E-3</v>
      </c>
    </row>
    <row r="39" spans="1:13" x14ac:dyDescent="0.2">
      <c r="A39" s="36" t="s">
        <v>24</v>
      </c>
      <c r="B39" s="36">
        <v>2015</v>
      </c>
      <c r="C39" s="36">
        <v>9</v>
      </c>
      <c r="D39" s="28">
        <v>1.2E-2</v>
      </c>
      <c r="E39" s="28">
        <v>8.0000000000000002E-3</v>
      </c>
      <c r="F39" s="28">
        <v>1.2E-2</v>
      </c>
      <c r="G39" s="54">
        <v>0.37240000000000001</v>
      </c>
      <c r="H39" s="54">
        <v>0.68940000000000001</v>
      </c>
      <c r="I39" s="28">
        <v>1.4999999999999999E-2</v>
      </c>
      <c r="J39" s="28">
        <v>6.0000000000000001E-3</v>
      </c>
      <c r="K39" s="28">
        <v>0.1</v>
      </c>
      <c r="L39" s="28">
        <v>0.1</v>
      </c>
      <c r="M39" s="28">
        <v>1E-3</v>
      </c>
    </row>
    <row r="40" spans="1:13" x14ac:dyDescent="0.2">
      <c r="A40" s="36" t="s">
        <v>25</v>
      </c>
      <c r="B40" s="36">
        <v>2015</v>
      </c>
      <c r="C40" s="36">
        <v>8</v>
      </c>
      <c r="D40" s="28">
        <v>1.2E-2</v>
      </c>
      <c r="E40" s="28">
        <v>8.0000000000000002E-3</v>
      </c>
      <c r="F40" s="28">
        <v>1.2E-2</v>
      </c>
      <c r="G40" s="54">
        <v>0.36259999999999998</v>
      </c>
      <c r="H40" s="54">
        <v>0.66649999999999998</v>
      </c>
      <c r="I40" s="28">
        <v>1.4999999999999999E-2</v>
      </c>
      <c r="J40" s="28">
        <v>6.0000000000000001E-3</v>
      </c>
      <c r="K40" s="28">
        <v>0.1</v>
      </c>
      <c r="L40" s="28">
        <v>0.1</v>
      </c>
      <c r="M40" s="28">
        <v>1E-3</v>
      </c>
    </row>
    <row r="41" spans="1:13" x14ac:dyDescent="0.2">
      <c r="A41" s="36" t="s">
        <v>26</v>
      </c>
      <c r="B41" s="36">
        <v>2015</v>
      </c>
      <c r="C41" s="36">
        <v>7</v>
      </c>
      <c r="D41" s="28">
        <v>1.2E-2</v>
      </c>
      <c r="E41" s="28">
        <v>8.0000000000000002E-3</v>
      </c>
      <c r="F41" s="28">
        <v>1.2E-2</v>
      </c>
      <c r="G41" s="54">
        <v>0.36330000000000001</v>
      </c>
      <c r="H41" s="54">
        <v>0.63139999999999996</v>
      </c>
      <c r="I41" s="28">
        <v>1.4999999999999999E-2</v>
      </c>
      <c r="J41" s="28">
        <v>6.0000000000000001E-3</v>
      </c>
      <c r="K41" s="28">
        <v>0.1</v>
      </c>
      <c r="L41" s="28">
        <v>0.1</v>
      </c>
      <c r="M41" s="28">
        <v>1E-3</v>
      </c>
    </row>
    <row r="42" spans="1:13" x14ac:dyDescent="0.2">
      <c r="A42" s="36" t="s">
        <v>27</v>
      </c>
      <c r="B42" s="36">
        <v>2015</v>
      </c>
      <c r="C42" s="36">
        <v>6</v>
      </c>
      <c r="D42" s="28">
        <v>1.2E-2</v>
      </c>
      <c r="E42" s="28">
        <v>8.0000000000000002E-3</v>
      </c>
      <c r="F42" s="28">
        <v>1.2E-2</v>
      </c>
      <c r="G42" s="54">
        <v>0.35520000000000002</v>
      </c>
      <c r="H42" s="54">
        <v>0.62980000000000003</v>
      </c>
      <c r="I42" s="28">
        <v>1.4999999999999999E-2</v>
      </c>
      <c r="J42" s="28">
        <v>6.0000000000000001E-3</v>
      </c>
      <c r="K42" s="28">
        <v>0.1</v>
      </c>
      <c r="L42" s="28">
        <v>0.1</v>
      </c>
      <c r="M42" s="28">
        <v>1E-3</v>
      </c>
    </row>
    <row r="43" spans="1:13" x14ac:dyDescent="0.2">
      <c r="A43" s="36" t="s">
        <v>2</v>
      </c>
      <c r="B43" s="36">
        <v>2015</v>
      </c>
      <c r="C43" s="36">
        <v>5</v>
      </c>
      <c r="D43" s="28">
        <v>1.2E-2</v>
      </c>
      <c r="E43" s="28">
        <v>8.0000000000000002E-3</v>
      </c>
      <c r="F43" s="28">
        <v>1.2E-2</v>
      </c>
      <c r="G43" s="54">
        <v>0.34849999999999998</v>
      </c>
      <c r="H43" s="54">
        <v>0.65</v>
      </c>
      <c r="I43" s="28">
        <v>1.4999999999999999E-2</v>
      </c>
      <c r="J43" s="28">
        <v>6.0000000000000001E-3</v>
      </c>
      <c r="K43" s="28">
        <v>0.1</v>
      </c>
      <c r="L43" s="28">
        <v>0.1</v>
      </c>
      <c r="M43" s="28">
        <v>1E-3</v>
      </c>
    </row>
    <row r="44" spans="1:13" x14ac:dyDescent="0.2">
      <c r="A44" s="36" t="s">
        <v>28</v>
      </c>
      <c r="B44" s="36">
        <v>2015</v>
      </c>
      <c r="C44" s="36">
        <v>4</v>
      </c>
      <c r="D44" s="28">
        <v>1.2E-2</v>
      </c>
      <c r="E44" s="28">
        <v>8.0000000000000002E-3</v>
      </c>
      <c r="F44" s="28">
        <v>1.2E-2</v>
      </c>
      <c r="G44" s="54">
        <v>0.35949999999999999</v>
      </c>
      <c r="H44" s="54">
        <v>0.67230000000000001</v>
      </c>
      <c r="I44" s="28">
        <v>1.4999999999999999E-2</v>
      </c>
      <c r="J44" s="28">
        <v>6.0000000000000001E-3</v>
      </c>
      <c r="K44" s="28">
        <v>0.1</v>
      </c>
      <c r="L44" s="28">
        <v>0.1</v>
      </c>
      <c r="M44" s="28">
        <v>1E-3</v>
      </c>
    </row>
    <row r="45" spans="1:13" x14ac:dyDescent="0.2">
      <c r="A45" s="36" t="s">
        <v>18</v>
      </c>
      <c r="B45" s="36">
        <v>2015</v>
      </c>
      <c r="C45" s="36">
        <v>3</v>
      </c>
      <c r="D45" s="28">
        <v>1.2E-2</v>
      </c>
      <c r="E45" s="28">
        <v>0</v>
      </c>
      <c r="F45" s="28">
        <v>0</v>
      </c>
      <c r="G45" s="54">
        <v>0.35659999999999997</v>
      </c>
      <c r="H45" s="54">
        <v>0.67400000000000004</v>
      </c>
      <c r="I45" s="28">
        <v>1.4999999999999999E-2</v>
      </c>
      <c r="J45" s="28">
        <v>6.0000000000000001E-3</v>
      </c>
      <c r="K45" s="28">
        <v>0.1</v>
      </c>
      <c r="L45" s="28">
        <v>0.1</v>
      </c>
      <c r="M45" s="28">
        <v>1E-3</v>
      </c>
    </row>
    <row r="46" spans="1:13" x14ac:dyDescent="0.2">
      <c r="A46" s="36" t="s">
        <v>19</v>
      </c>
      <c r="B46" s="36">
        <v>2015</v>
      </c>
      <c r="C46" s="36">
        <v>2</v>
      </c>
      <c r="D46" s="28">
        <v>1.2E-2</v>
      </c>
      <c r="E46" s="28">
        <v>0</v>
      </c>
      <c r="F46" s="28">
        <v>0</v>
      </c>
      <c r="G46" s="54">
        <v>0.3589</v>
      </c>
      <c r="H46" s="54">
        <v>0.67710000000000004</v>
      </c>
      <c r="I46" s="28">
        <v>1.4999999999999999E-2</v>
      </c>
      <c r="J46" s="28">
        <v>6.0000000000000001E-3</v>
      </c>
      <c r="K46" s="28">
        <v>0.1</v>
      </c>
      <c r="L46" s="28">
        <v>0.1</v>
      </c>
      <c r="M46" s="28">
        <v>1E-3</v>
      </c>
    </row>
    <row r="47" spans="1:13" x14ac:dyDescent="0.2">
      <c r="A47" s="36" t="s">
        <v>20</v>
      </c>
      <c r="B47" s="36">
        <v>2015</v>
      </c>
      <c r="C47" s="36">
        <v>1</v>
      </c>
      <c r="D47" s="28">
        <v>1.2E-2</v>
      </c>
      <c r="E47" s="28">
        <v>0</v>
      </c>
      <c r="F47" s="28">
        <v>0</v>
      </c>
      <c r="G47" s="54">
        <v>0.3659</v>
      </c>
      <c r="H47" s="54">
        <v>0.69589999999999996</v>
      </c>
      <c r="I47" s="28">
        <v>1.4999999999999999E-2</v>
      </c>
      <c r="J47" s="28">
        <v>6.0000000000000001E-3</v>
      </c>
      <c r="K47" s="28">
        <v>0.1</v>
      </c>
      <c r="L47" s="28">
        <v>0.1</v>
      </c>
      <c r="M47" s="28">
        <v>1E-3</v>
      </c>
    </row>
    <row r="48" spans="1:13" x14ac:dyDescent="0.2">
      <c r="A48" s="36" t="s">
        <v>21</v>
      </c>
      <c r="B48" s="36">
        <v>2014</v>
      </c>
      <c r="C48" s="36">
        <v>12</v>
      </c>
      <c r="D48" s="28">
        <v>1.0999999999999999E-2</v>
      </c>
      <c r="E48" s="28">
        <v>0</v>
      </c>
      <c r="F48" s="28">
        <v>0</v>
      </c>
      <c r="G48" s="54">
        <v>0.38940000000000002</v>
      </c>
      <c r="H48" s="54">
        <v>0.70499999999999996</v>
      </c>
      <c r="I48" s="28">
        <v>1.4999999999999999E-2</v>
      </c>
      <c r="J48" s="28">
        <v>6.0000000000000001E-3</v>
      </c>
      <c r="K48" s="28">
        <v>0.1</v>
      </c>
      <c r="L48" s="28">
        <v>0.1</v>
      </c>
      <c r="M48" s="28">
        <v>1E-3</v>
      </c>
    </row>
    <row r="49" spans="1:13" x14ac:dyDescent="0.2">
      <c r="A49" s="36" t="s">
        <v>22</v>
      </c>
      <c r="B49" s="36">
        <v>2014</v>
      </c>
      <c r="C49" s="36">
        <v>11</v>
      </c>
      <c r="D49" s="28">
        <v>1.0999999999999999E-2</v>
      </c>
      <c r="E49" s="28">
        <v>0</v>
      </c>
      <c r="F49" s="28">
        <v>0</v>
      </c>
      <c r="G49" s="54">
        <v>0.37209999999999999</v>
      </c>
      <c r="H49" s="54">
        <v>0.69620000000000004</v>
      </c>
      <c r="I49" s="28">
        <v>1.4999999999999999E-2</v>
      </c>
      <c r="J49" s="28">
        <v>6.0000000000000001E-3</v>
      </c>
      <c r="K49" s="28">
        <v>0.1</v>
      </c>
      <c r="L49" s="28">
        <v>0.1</v>
      </c>
      <c r="M49" s="28">
        <v>1E-3</v>
      </c>
    </row>
    <row r="50" spans="1:13" x14ac:dyDescent="0.2">
      <c r="A50" s="36" t="s">
        <v>23</v>
      </c>
      <c r="B50" s="36">
        <v>2014</v>
      </c>
      <c r="C50" s="36">
        <v>10</v>
      </c>
      <c r="D50" s="28">
        <v>1.0999999999999999E-2</v>
      </c>
      <c r="E50" s="28">
        <v>0</v>
      </c>
      <c r="F50" s="28">
        <v>0</v>
      </c>
      <c r="G50" s="54">
        <v>0.38519999999999999</v>
      </c>
      <c r="H50" s="54">
        <v>0.72770000000000001</v>
      </c>
      <c r="I50" s="28">
        <v>1.4999999999999999E-2</v>
      </c>
      <c r="J50" s="28">
        <v>6.0000000000000001E-3</v>
      </c>
      <c r="K50" s="28">
        <v>0.1</v>
      </c>
      <c r="L50" s="28">
        <v>0.1</v>
      </c>
      <c r="M50" s="28">
        <v>1E-3</v>
      </c>
    </row>
    <row r="51" spans="1:13" x14ac:dyDescent="0.2">
      <c r="A51" s="36" t="s">
        <v>24</v>
      </c>
      <c r="B51" s="36">
        <v>2014</v>
      </c>
      <c r="C51" s="36">
        <v>9</v>
      </c>
      <c r="D51" s="28">
        <v>1.0999999999999999E-2</v>
      </c>
      <c r="E51" s="28">
        <v>0</v>
      </c>
      <c r="F51" s="28">
        <v>0</v>
      </c>
      <c r="G51" s="54">
        <v>0.37790000000000001</v>
      </c>
      <c r="H51" s="54">
        <v>0.70169999999999999</v>
      </c>
      <c r="I51" s="28">
        <v>1.4999999999999999E-2</v>
      </c>
      <c r="J51" s="28">
        <v>6.0000000000000001E-3</v>
      </c>
      <c r="K51" s="28">
        <v>0.1</v>
      </c>
      <c r="L51" s="28">
        <v>0.1</v>
      </c>
      <c r="M51" s="28">
        <v>1E-3</v>
      </c>
    </row>
    <row r="52" spans="1:13" x14ac:dyDescent="0.2">
      <c r="A52" s="36" t="s">
        <v>25</v>
      </c>
      <c r="B52" s="36">
        <v>2014</v>
      </c>
      <c r="C52" s="36">
        <v>8</v>
      </c>
      <c r="D52" s="28">
        <v>1.0999999999999999E-2</v>
      </c>
      <c r="E52" s="28">
        <v>8.0000000000000002E-3</v>
      </c>
      <c r="F52" s="28">
        <v>1.2E-2</v>
      </c>
      <c r="G52" s="54">
        <v>0.37569999999999998</v>
      </c>
      <c r="H52" s="54">
        <v>0.67589999999999995</v>
      </c>
      <c r="I52" s="28">
        <v>1.4999999999999999E-2</v>
      </c>
      <c r="J52" s="28">
        <v>6.0000000000000001E-3</v>
      </c>
      <c r="K52" s="28">
        <v>0.1</v>
      </c>
      <c r="L52" s="28">
        <v>0.1</v>
      </c>
      <c r="M52" s="28">
        <v>1E-3</v>
      </c>
    </row>
    <row r="53" spans="1:13" x14ac:dyDescent="0.2">
      <c r="A53" s="36" t="s">
        <v>26</v>
      </c>
      <c r="B53" s="36">
        <v>2014</v>
      </c>
      <c r="C53" s="36">
        <v>7</v>
      </c>
      <c r="D53" s="28">
        <v>1.0999999999999999E-2</v>
      </c>
      <c r="E53" s="28">
        <v>8.0000000000000002E-3</v>
      </c>
      <c r="F53" s="28">
        <v>1.2E-2</v>
      </c>
      <c r="G53" s="54">
        <v>0.38390000000000002</v>
      </c>
      <c r="H53" s="54">
        <v>0.65680000000000005</v>
      </c>
      <c r="I53" s="28">
        <v>1.4999999999999999E-2</v>
      </c>
      <c r="J53" s="28">
        <v>6.0000000000000001E-3</v>
      </c>
      <c r="K53" s="28">
        <v>0.1</v>
      </c>
      <c r="L53" s="28">
        <v>0.1</v>
      </c>
      <c r="M53" s="28">
        <v>1E-3</v>
      </c>
    </row>
    <row r="54" spans="1:13" x14ac:dyDescent="0.2">
      <c r="A54" s="36" t="s">
        <v>27</v>
      </c>
      <c r="B54" s="36">
        <v>2014</v>
      </c>
      <c r="C54" s="36">
        <v>6</v>
      </c>
      <c r="D54" s="28">
        <v>1.0999999999999999E-2</v>
      </c>
      <c r="E54" s="28">
        <v>8.0000000000000002E-3</v>
      </c>
      <c r="F54" s="28">
        <v>1.2E-2</v>
      </c>
      <c r="G54" s="54">
        <v>0.3725</v>
      </c>
      <c r="H54" s="54">
        <v>0.65759999999999996</v>
      </c>
      <c r="I54" s="28">
        <v>1.4999999999999999E-2</v>
      </c>
      <c r="J54" s="28">
        <v>6.0000000000000001E-3</v>
      </c>
      <c r="K54" s="28">
        <v>0.1</v>
      </c>
      <c r="L54" s="28">
        <v>0.1</v>
      </c>
      <c r="M54" s="28">
        <v>1E-3</v>
      </c>
    </row>
    <row r="55" spans="1:13" x14ac:dyDescent="0.2">
      <c r="A55" s="36" t="s">
        <v>2</v>
      </c>
      <c r="B55" s="36">
        <v>2014</v>
      </c>
      <c r="C55" s="36">
        <v>5</v>
      </c>
      <c r="D55" s="28">
        <v>1.0999999999999999E-2</v>
      </c>
      <c r="E55" s="28">
        <v>8.0000000000000002E-3</v>
      </c>
      <c r="F55" s="28">
        <v>1.2E-2</v>
      </c>
      <c r="G55" s="54">
        <v>0.36399999999999999</v>
      </c>
      <c r="H55" s="54">
        <v>0.67320000000000002</v>
      </c>
      <c r="I55" s="28">
        <v>1.4999999999999999E-2</v>
      </c>
      <c r="J55" s="28">
        <v>6.0000000000000001E-3</v>
      </c>
      <c r="K55" s="28">
        <v>0.1</v>
      </c>
      <c r="L55" s="28">
        <v>0.1</v>
      </c>
      <c r="M55" s="28">
        <v>1E-3</v>
      </c>
    </row>
    <row r="56" spans="1:13" x14ac:dyDescent="0.2">
      <c r="A56" s="36" t="s">
        <v>28</v>
      </c>
      <c r="B56" s="36">
        <v>2014</v>
      </c>
      <c r="C56" s="36">
        <v>4</v>
      </c>
      <c r="D56" s="28">
        <v>1.0999999999999999E-2</v>
      </c>
      <c r="E56" s="28">
        <v>8.0000000000000002E-3</v>
      </c>
      <c r="F56" s="28">
        <v>1.2E-2</v>
      </c>
      <c r="G56" s="39">
        <v>0.37359999999999999</v>
      </c>
      <c r="H56" s="39">
        <v>0.69030000000000002</v>
      </c>
      <c r="I56" s="28">
        <v>1.4999999999999999E-2</v>
      </c>
      <c r="J56" s="28">
        <v>6.0000000000000001E-3</v>
      </c>
      <c r="K56" s="28">
        <v>0.1</v>
      </c>
      <c r="L56" s="28">
        <v>0.1</v>
      </c>
      <c r="M56" s="28">
        <v>1E-3</v>
      </c>
    </row>
    <row r="57" spans="1:13" x14ac:dyDescent="0.2">
      <c r="A57" s="36" t="s">
        <v>18</v>
      </c>
      <c r="B57" s="36">
        <v>2014</v>
      </c>
      <c r="C57" s="36">
        <v>3</v>
      </c>
      <c r="D57" s="28">
        <v>1.0999999999999999E-2</v>
      </c>
      <c r="E57" s="28">
        <v>8.0000000000000002E-3</v>
      </c>
      <c r="F57" s="28">
        <v>1.2E-2</v>
      </c>
      <c r="G57" s="54">
        <v>0.35980000000000001</v>
      </c>
      <c r="H57" s="54">
        <v>0.67730000000000001</v>
      </c>
      <c r="I57" s="28">
        <v>1.4999999999999999E-2</v>
      </c>
      <c r="J57" s="28">
        <v>6.0000000000000001E-3</v>
      </c>
      <c r="K57" s="28">
        <v>0.1</v>
      </c>
      <c r="L57" s="28">
        <v>0.1</v>
      </c>
      <c r="M57" s="28">
        <v>1E-3</v>
      </c>
    </row>
    <row r="58" spans="1:13" s="49" customFormat="1" x14ac:dyDescent="0.2">
      <c r="A58" s="36" t="s">
        <v>19</v>
      </c>
      <c r="B58" s="36">
        <v>2014</v>
      </c>
      <c r="C58" s="36">
        <v>2</v>
      </c>
      <c r="D58" s="28">
        <v>1.0999999999999999E-2</v>
      </c>
      <c r="E58" s="28">
        <v>8.0000000000000002E-3</v>
      </c>
      <c r="F58" s="28">
        <v>1.2E-2</v>
      </c>
      <c r="G58" s="54">
        <v>0.36320000000000002</v>
      </c>
      <c r="H58" s="54">
        <v>0.7006</v>
      </c>
      <c r="I58" s="28">
        <v>1.4999999999999999E-2</v>
      </c>
      <c r="J58" s="28">
        <v>6.0000000000000001E-3</v>
      </c>
      <c r="K58" s="28">
        <v>0.1</v>
      </c>
      <c r="L58" s="28">
        <v>0.1</v>
      </c>
      <c r="M58" s="28">
        <v>1E-3</v>
      </c>
    </row>
    <row r="59" spans="1:13" s="49" customFormat="1" x14ac:dyDescent="0.2">
      <c r="A59" s="36" t="s">
        <v>20</v>
      </c>
      <c r="B59" s="36">
        <v>2014</v>
      </c>
      <c r="C59" s="36">
        <v>1</v>
      </c>
      <c r="D59" s="28">
        <v>1.0999999999999999E-2</v>
      </c>
      <c r="E59" s="28">
        <v>8.0000000000000002E-3</v>
      </c>
      <c r="F59" s="28">
        <v>1.2E-2</v>
      </c>
      <c r="G59" s="54">
        <v>0.36149999999999999</v>
      </c>
      <c r="H59" s="54">
        <v>0.69379999999999997</v>
      </c>
      <c r="I59" s="28">
        <v>1.4999999999999999E-2</v>
      </c>
      <c r="J59" s="28">
        <v>6.0000000000000001E-3</v>
      </c>
      <c r="K59" s="28">
        <v>0.1</v>
      </c>
      <c r="L59" s="28">
        <v>0.1</v>
      </c>
      <c r="M59" s="28">
        <v>1E-3</v>
      </c>
    </row>
    <row r="60" spans="1:13" s="49" customFormat="1" x14ac:dyDescent="0.2">
      <c r="A60" s="36" t="s">
        <v>21</v>
      </c>
      <c r="B60" s="36">
        <v>2013</v>
      </c>
      <c r="C60" s="36">
        <v>12</v>
      </c>
      <c r="D60" s="28">
        <v>1.0999999999999999E-2</v>
      </c>
      <c r="E60" s="28">
        <v>8.0000000000000002E-3</v>
      </c>
      <c r="F60" s="28">
        <v>1.2E-2</v>
      </c>
      <c r="G60" s="54">
        <v>0.37659999999999999</v>
      </c>
      <c r="H60" s="54">
        <v>0.70399999999999996</v>
      </c>
      <c r="I60" s="28">
        <v>1.4999999999999999E-2</v>
      </c>
      <c r="J60" s="28">
        <v>6.0000000000000001E-3</v>
      </c>
      <c r="K60" s="28">
        <v>0.1</v>
      </c>
      <c r="L60" s="28">
        <v>0.1</v>
      </c>
      <c r="M60" s="28">
        <v>1E-3</v>
      </c>
    </row>
    <row r="61" spans="1:13" s="49" customFormat="1" x14ac:dyDescent="0.2">
      <c r="A61" s="36" t="s">
        <v>22</v>
      </c>
      <c r="B61" s="36">
        <v>2013</v>
      </c>
      <c r="C61" s="36">
        <v>11</v>
      </c>
      <c r="D61" s="28">
        <v>1.0999999999999999E-2</v>
      </c>
      <c r="E61" s="28">
        <v>8.0000000000000002E-3</v>
      </c>
      <c r="F61" s="28">
        <v>1.2E-2</v>
      </c>
      <c r="G61" s="54">
        <v>0.36409999999999998</v>
      </c>
      <c r="H61" s="54">
        <v>0.69650000000000001</v>
      </c>
      <c r="I61" s="28">
        <v>1.4999999999999999E-2</v>
      </c>
      <c r="J61" s="28">
        <v>6.0000000000000001E-3</v>
      </c>
      <c r="K61" s="28">
        <v>0.1</v>
      </c>
      <c r="L61" s="28">
        <v>0.1</v>
      </c>
      <c r="M61" s="28">
        <v>1E-3</v>
      </c>
    </row>
    <row r="62" spans="1:13" s="49" customFormat="1" x14ac:dyDescent="0.2">
      <c r="A62" s="36" t="s">
        <v>23</v>
      </c>
      <c r="B62" s="36">
        <v>2013</v>
      </c>
      <c r="C62" s="36">
        <v>10</v>
      </c>
      <c r="D62" s="28">
        <v>1.0999999999999999E-2</v>
      </c>
      <c r="E62" s="28">
        <v>8.0000000000000002E-3</v>
      </c>
      <c r="F62" s="28">
        <v>1.2E-2</v>
      </c>
      <c r="G62" s="54">
        <v>0.37309999999999999</v>
      </c>
      <c r="H62" s="54">
        <v>0.73340000000000005</v>
      </c>
      <c r="I62" s="28">
        <v>1.4999999999999999E-2</v>
      </c>
      <c r="J62" s="28">
        <v>6.0000000000000001E-3</v>
      </c>
      <c r="K62" s="28">
        <v>0.1</v>
      </c>
      <c r="L62" s="28">
        <v>0.1</v>
      </c>
      <c r="M62" s="28">
        <v>1E-3</v>
      </c>
    </row>
    <row r="63" spans="1:13" x14ac:dyDescent="0.2">
      <c r="A63" s="36" t="s">
        <v>24</v>
      </c>
      <c r="B63" s="36">
        <v>2013</v>
      </c>
      <c r="C63" s="36">
        <v>9</v>
      </c>
      <c r="D63" s="28">
        <v>1.0999999999999999E-2</v>
      </c>
      <c r="E63" s="28">
        <v>8.0000000000000002E-3</v>
      </c>
      <c r="F63" s="28">
        <v>1.2E-2</v>
      </c>
      <c r="G63" s="54">
        <v>0.35980000000000001</v>
      </c>
      <c r="H63" s="54">
        <v>0.70740000000000003</v>
      </c>
      <c r="I63" s="28">
        <v>1.4999999999999999E-2</v>
      </c>
      <c r="J63" s="28">
        <v>6.0000000000000001E-3</v>
      </c>
      <c r="K63" s="28">
        <v>0.1</v>
      </c>
      <c r="L63" s="28">
        <v>0.1</v>
      </c>
      <c r="M63" s="28">
        <v>1E-3</v>
      </c>
    </row>
    <row r="64" spans="1:13" x14ac:dyDescent="0.2">
      <c r="A64" s="36" t="s">
        <v>25</v>
      </c>
      <c r="B64" s="36">
        <v>2013</v>
      </c>
      <c r="C64" s="36">
        <v>8</v>
      </c>
      <c r="D64" s="28">
        <v>1.0999999999999999E-2</v>
      </c>
      <c r="E64" s="28">
        <v>8.0000000000000002E-3</v>
      </c>
      <c r="F64" s="28">
        <v>1.2E-2</v>
      </c>
      <c r="G64" s="54">
        <v>0.35670000000000002</v>
      </c>
      <c r="H64" s="54">
        <v>0.67910000000000004</v>
      </c>
      <c r="I64" s="28">
        <v>1.4999999999999999E-2</v>
      </c>
      <c r="J64" s="28">
        <v>6.0000000000000001E-3</v>
      </c>
      <c r="K64" s="28">
        <v>0.1</v>
      </c>
      <c r="L64" s="28">
        <v>0.1</v>
      </c>
      <c r="M64" s="28">
        <v>1E-3</v>
      </c>
    </row>
    <row r="65" spans="1:13" x14ac:dyDescent="0.2">
      <c r="A65" s="36" t="s">
        <v>26</v>
      </c>
      <c r="B65" s="36">
        <v>2013</v>
      </c>
      <c r="C65" s="36">
        <v>7</v>
      </c>
      <c r="D65" s="28">
        <v>1.0999999999999999E-2</v>
      </c>
      <c r="E65" s="28">
        <v>8.0000000000000002E-3</v>
      </c>
      <c r="F65" s="28">
        <v>1.2E-2</v>
      </c>
      <c r="G65" s="54">
        <v>0.3579</v>
      </c>
      <c r="H65" s="54">
        <v>0.64600000000000002</v>
      </c>
      <c r="I65" s="28">
        <v>1.4999999999999999E-2</v>
      </c>
      <c r="J65" s="28">
        <v>6.0000000000000001E-3</v>
      </c>
      <c r="K65" s="28">
        <v>0.1</v>
      </c>
      <c r="L65" s="28">
        <v>0.1</v>
      </c>
      <c r="M65" s="28">
        <v>1E-3</v>
      </c>
    </row>
    <row r="66" spans="1:13" x14ac:dyDescent="0.2">
      <c r="A66" s="36" t="s">
        <v>27</v>
      </c>
      <c r="B66" s="36">
        <v>2013</v>
      </c>
      <c r="C66" s="36">
        <v>6</v>
      </c>
      <c r="D66" s="28">
        <v>1.0999999999999999E-2</v>
      </c>
      <c r="E66" s="28">
        <v>8.0000000000000002E-3</v>
      </c>
      <c r="F66" s="28">
        <v>1.2E-2</v>
      </c>
      <c r="G66" s="54">
        <v>0.33179999999999998</v>
      </c>
      <c r="H66" s="54">
        <v>0.61260000000000003</v>
      </c>
      <c r="I66" s="28">
        <v>1.4999999999999999E-2</v>
      </c>
      <c r="J66" s="28">
        <v>6.0000000000000001E-3</v>
      </c>
      <c r="K66" s="28">
        <v>0.1</v>
      </c>
      <c r="L66" s="28">
        <v>0.1</v>
      </c>
      <c r="M66" s="28">
        <v>1E-3</v>
      </c>
    </row>
    <row r="67" spans="1:13" x14ac:dyDescent="0.2">
      <c r="A67" s="36" t="s">
        <v>2</v>
      </c>
      <c r="B67" s="36">
        <v>2013</v>
      </c>
      <c r="C67" s="36">
        <v>5</v>
      </c>
      <c r="D67" s="28">
        <v>1.0999999999999999E-2</v>
      </c>
      <c r="E67" s="28">
        <v>8.0000000000000002E-3</v>
      </c>
      <c r="F67" s="28">
        <v>1.2E-2</v>
      </c>
      <c r="G67" s="54">
        <v>0.34760000000000002</v>
      </c>
      <c r="H67" s="54">
        <v>0.68879999999999997</v>
      </c>
      <c r="I67" s="28">
        <v>1.4999999999999999E-2</v>
      </c>
      <c r="J67" s="28">
        <v>6.0000000000000001E-3</v>
      </c>
      <c r="K67" s="28">
        <v>0.1</v>
      </c>
      <c r="L67" s="28">
        <v>0.1</v>
      </c>
      <c r="M67" s="28">
        <v>1E-3</v>
      </c>
    </row>
    <row r="68" spans="1:13" s="49" customFormat="1" x14ac:dyDescent="0.2">
      <c r="A68" s="36" t="s">
        <v>28</v>
      </c>
      <c r="B68" s="36">
        <v>2013</v>
      </c>
      <c r="C68" s="36">
        <v>4</v>
      </c>
      <c r="D68" s="28">
        <v>1.0999999999999999E-2</v>
      </c>
      <c r="E68" s="28">
        <v>8.0000000000000002E-3</v>
      </c>
      <c r="F68" s="28">
        <v>1.2E-2</v>
      </c>
      <c r="G68" s="54">
        <v>0.35260000000000002</v>
      </c>
      <c r="H68" s="54">
        <v>0.69930000000000003</v>
      </c>
      <c r="I68" s="28">
        <v>1.4999999999999999E-2</v>
      </c>
      <c r="J68" s="28">
        <v>6.0000000000000001E-3</v>
      </c>
      <c r="K68" s="28">
        <v>0.1</v>
      </c>
      <c r="L68" s="28">
        <v>0.1</v>
      </c>
      <c r="M68" s="28">
        <v>1E-3</v>
      </c>
    </row>
    <row r="69" spans="1:13" s="49" customFormat="1" x14ac:dyDescent="0.2">
      <c r="A69" s="36" t="s">
        <v>18</v>
      </c>
      <c r="B69" s="36">
        <v>2013</v>
      </c>
      <c r="C69" s="36">
        <v>3</v>
      </c>
      <c r="D69" s="28">
        <v>1.0999999999999999E-2</v>
      </c>
      <c r="E69" s="28">
        <v>8.0000000000000002E-3</v>
      </c>
      <c r="F69" s="28">
        <v>1.2E-2</v>
      </c>
      <c r="G69" s="54">
        <v>0.33910000000000001</v>
      </c>
      <c r="H69" s="54">
        <v>0.67049999999999998</v>
      </c>
      <c r="I69" s="28">
        <v>1.4999999999999999E-2</v>
      </c>
      <c r="J69" s="28">
        <v>6.0000000000000001E-3</v>
      </c>
      <c r="K69" s="28">
        <v>0.1</v>
      </c>
      <c r="L69" s="28">
        <v>0.1</v>
      </c>
      <c r="M69" s="28">
        <v>1E-3</v>
      </c>
    </row>
    <row r="70" spans="1:13" x14ac:dyDescent="0.2">
      <c r="A70" s="36" t="s">
        <v>19</v>
      </c>
      <c r="B70" s="36">
        <v>2013</v>
      </c>
      <c r="C70" s="36">
        <v>2</v>
      </c>
      <c r="D70" s="28">
        <v>1.0999999999999999E-2</v>
      </c>
      <c r="E70" s="28">
        <v>8.0000000000000002E-3</v>
      </c>
      <c r="F70" s="28">
        <v>1.2E-2</v>
      </c>
      <c r="G70" s="54">
        <v>0.35049999999999998</v>
      </c>
      <c r="H70" s="54">
        <v>0.69510000000000005</v>
      </c>
      <c r="I70" s="28">
        <v>1.4999999999999999E-2</v>
      </c>
      <c r="J70" s="28">
        <v>6.0000000000000001E-3</v>
      </c>
      <c r="K70" s="28">
        <v>0.1</v>
      </c>
      <c r="L70" s="28">
        <v>0.1</v>
      </c>
      <c r="M70" s="28">
        <v>1E-3</v>
      </c>
    </row>
    <row r="71" spans="1:13" x14ac:dyDescent="0.2">
      <c r="A71" s="36" t="s">
        <v>20</v>
      </c>
      <c r="B71" s="36">
        <v>2013</v>
      </c>
      <c r="C71" s="36">
        <v>1</v>
      </c>
      <c r="D71" s="28">
        <v>1.0999999999999999E-2</v>
      </c>
      <c r="E71" s="28">
        <v>8.0000000000000002E-3</v>
      </c>
      <c r="F71" s="28">
        <v>1.2E-2</v>
      </c>
      <c r="G71" s="54">
        <v>0.36909999999999998</v>
      </c>
      <c r="H71" s="54">
        <v>0.7218</v>
      </c>
      <c r="I71" s="28">
        <v>1.4999999999999999E-2</v>
      </c>
      <c r="J71" s="28">
        <v>6.0000000000000001E-3</v>
      </c>
      <c r="K71" s="28">
        <v>0.1</v>
      </c>
      <c r="L71" s="28">
        <v>0.1</v>
      </c>
      <c r="M71" s="28">
        <v>1E-3</v>
      </c>
    </row>
    <row r="72" spans="1:13" x14ac:dyDescent="0.2">
      <c r="A72" s="36" t="s">
        <v>21</v>
      </c>
      <c r="B72" s="36">
        <v>2012</v>
      </c>
      <c r="C72" s="36">
        <v>12</v>
      </c>
      <c r="D72" s="28">
        <v>1.0999999999999999E-2</v>
      </c>
      <c r="E72" s="28">
        <v>8.0000000000000002E-3</v>
      </c>
      <c r="F72" s="28">
        <v>1.2E-2</v>
      </c>
      <c r="G72" s="54">
        <v>0.37040000000000001</v>
      </c>
      <c r="H72" s="54">
        <v>0.69499999999999995</v>
      </c>
      <c r="I72" s="28">
        <v>1.4999999999999999E-2</v>
      </c>
      <c r="J72" s="28">
        <v>6.0000000000000001E-3</v>
      </c>
      <c r="K72" s="28">
        <v>0.1</v>
      </c>
      <c r="L72" s="28">
        <v>0.1</v>
      </c>
      <c r="M72" s="28">
        <v>1E-3</v>
      </c>
    </row>
    <row r="73" spans="1:13" s="49" customFormat="1" x14ac:dyDescent="0.2">
      <c r="A73" s="36" t="s">
        <v>22</v>
      </c>
      <c r="B73" s="36">
        <v>2012</v>
      </c>
      <c r="C73" s="36">
        <v>11</v>
      </c>
      <c r="D73" s="28">
        <v>1.0999999999999999E-2</v>
      </c>
      <c r="E73" s="28">
        <v>8.0000000000000002E-3</v>
      </c>
      <c r="F73" s="28">
        <v>1.2E-2</v>
      </c>
      <c r="G73" s="54">
        <v>0.38169999999999998</v>
      </c>
      <c r="H73" s="54">
        <v>0.73329999999999995</v>
      </c>
      <c r="I73" s="28">
        <v>1.4999999999999999E-2</v>
      </c>
      <c r="J73" s="28">
        <v>6.0000000000000001E-3</v>
      </c>
      <c r="K73" s="28">
        <v>0.1</v>
      </c>
      <c r="L73" s="28">
        <v>0.1</v>
      </c>
      <c r="M73" s="28">
        <v>1E-3</v>
      </c>
    </row>
    <row r="74" spans="1:13" x14ac:dyDescent="0.2">
      <c r="A74" s="36" t="s">
        <v>23</v>
      </c>
      <c r="B74" s="36">
        <v>2012</v>
      </c>
      <c r="C74" s="36">
        <v>10</v>
      </c>
      <c r="D74" s="28">
        <v>1.0999999999999999E-2</v>
      </c>
      <c r="E74" s="28">
        <v>8.0000000000000002E-3</v>
      </c>
      <c r="F74" s="28">
        <v>1.2E-2</v>
      </c>
      <c r="G74" s="54">
        <v>0.37969999999999998</v>
      </c>
      <c r="H74" s="54">
        <v>0.74380000000000002</v>
      </c>
      <c r="I74" s="28">
        <v>1.4999999999999999E-2</v>
      </c>
      <c r="J74" s="28">
        <v>6.0000000000000001E-3</v>
      </c>
      <c r="K74" s="28">
        <v>0.1</v>
      </c>
      <c r="L74" s="28">
        <v>0.1</v>
      </c>
      <c r="M74" s="28">
        <v>1E-3</v>
      </c>
    </row>
    <row r="75" spans="1:13" x14ac:dyDescent="0.2">
      <c r="A75" s="36" t="s">
        <v>24</v>
      </c>
      <c r="B75" s="36">
        <v>2012</v>
      </c>
      <c r="C75" s="36">
        <v>9</v>
      </c>
      <c r="D75" s="28">
        <v>1.0999999999999999E-2</v>
      </c>
      <c r="E75" s="28">
        <v>8.0000000000000002E-3</v>
      </c>
      <c r="F75" s="28">
        <v>1.2E-2</v>
      </c>
      <c r="G75" s="54">
        <v>0.34160000000000001</v>
      </c>
      <c r="H75" s="54">
        <v>0.69369999999999998</v>
      </c>
      <c r="I75" s="28">
        <v>1.4999999999999999E-2</v>
      </c>
      <c r="J75" s="28">
        <v>6.0000000000000001E-3</v>
      </c>
      <c r="K75" s="28">
        <v>0.1</v>
      </c>
      <c r="L75" s="28">
        <v>0.1</v>
      </c>
      <c r="M75" s="28">
        <v>1E-3</v>
      </c>
    </row>
    <row r="76" spans="1:13" x14ac:dyDescent="0.2">
      <c r="A76" s="36" t="s">
        <v>25</v>
      </c>
      <c r="B76" s="36">
        <v>2012</v>
      </c>
      <c r="C76" s="36">
        <v>8</v>
      </c>
      <c r="D76" s="28">
        <v>1.0999999999999999E-2</v>
      </c>
      <c r="E76" s="28">
        <v>8.0000000000000002E-3</v>
      </c>
      <c r="F76" s="28">
        <v>1.2E-2</v>
      </c>
      <c r="G76" s="54">
        <v>0.36990000000000001</v>
      </c>
      <c r="H76" s="39">
        <v>0.70489999999999997</v>
      </c>
      <c r="I76" s="28">
        <v>1.4999999999999999E-2</v>
      </c>
      <c r="J76" s="28">
        <v>6.0000000000000001E-3</v>
      </c>
      <c r="K76" s="28">
        <v>0.1</v>
      </c>
      <c r="L76" s="28">
        <v>0.1</v>
      </c>
      <c r="M76" s="28">
        <v>1E-3</v>
      </c>
    </row>
    <row r="77" spans="1:13" x14ac:dyDescent="0.2">
      <c r="A77" s="36" t="s">
        <v>26</v>
      </c>
      <c r="B77" s="36">
        <v>2012</v>
      </c>
      <c r="C77" s="36">
        <v>7</v>
      </c>
      <c r="D77" s="28">
        <v>1.0999999999999999E-2</v>
      </c>
      <c r="E77" s="28">
        <v>8.0000000000000002E-3</v>
      </c>
      <c r="F77" s="28">
        <v>1.2E-2</v>
      </c>
      <c r="G77" s="54">
        <v>0.35820000000000002</v>
      </c>
      <c r="H77" s="39">
        <v>0.65159999999999996</v>
      </c>
      <c r="I77" s="28">
        <v>1.4999999999999999E-2</v>
      </c>
      <c r="J77" s="28">
        <v>6.0000000000000001E-3</v>
      </c>
      <c r="K77" s="28">
        <v>0.1</v>
      </c>
      <c r="L77" s="28">
        <v>0.1</v>
      </c>
      <c r="M77" s="28">
        <v>1E-3</v>
      </c>
    </row>
    <row r="78" spans="1:13" s="49" customFormat="1" x14ac:dyDescent="0.2">
      <c r="A78" s="36" t="s">
        <v>27</v>
      </c>
      <c r="B78" s="36">
        <v>2012</v>
      </c>
      <c r="C78" s="36">
        <v>6</v>
      </c>
      <c r="D78" s="28">
        <v>1.0999999999999999E-2</v>
      </c>
      <c r="E78" s="28">
        <v>0</v>
      </c>
      <c r="F78" s="28">
        <v>0</v>
      </c>
      <c r="G78" s="39">
        <v>0.33850000000000002</v>
      </c>
      <c r="H78" s="39">
        <v>0.63539999999999996</v>
      </c>
      <c r="I78" s="28">
        <v>1.4999999999999999E-2</v>
      </c>
      <c r="J78" s="28">
        <v>6.0000000000000001E-3</v>
      </c>
      <c r="K78" s="28">
        <v>0.1</v>
      </c>
      <c r="L78" s="28">
        <v>0.1</v>
      </c>
      <c r="M78" s="28">
        <v>1E-3</v>
      </c>
    </row>
    <row r="79" spans="1:13" x14ac:dyDescent="0.2">
      <c r="A79" s="36" t="s">
        <v>2</v>
      </c>
      <c r="B79" s="36">
        <v>2012</v>
      </c>
      <c r="C79" s="36">
        <v>5</v>
      </c>
      <c r="D79" s="28">
        <v>1.0999999999999999E-2</v>
      </c>
      <c r="E79" s="22">
        <v>0</v>
      </c>
      <c r="F79" s="22">
        <v>0</v>
      </c>
      <c r="G79" s="39">
        <v>0.34670000000000001</v>
      </c>
      <c r="H79" s="39">
        <v>0.68610000000000004</v>
      </c>
      <c r="I79" s="28">
        <v>1.4999999999999999E-2</v>
      </c>
      <c r="J79" s="22">
        <v>6.0000000000000001E-3</v>
      </c>
      <c r="K79" s="22">
        <v>0.1</v>
      </c>
      <c r="L79" s="22">
        <v>0.1</v>
      </c>
      <c r="M79" s="22">
        <v>1E-3</v>
      </c>
    </row>
    <row r="80" spans="1:13" x14ac:dyDescent="0.2">
      <c r="A80" s="36" t="s">
        <v>28</v>
      </c>
      <c r="B80" s="36">
        <v>2012</v>
      </c>
      <c r="C80" s="36">
        <v>4</v>
      </c>
      <c r="D80" s="28">
        <v>1.0999999999999999E-2</v>
      </c>
      <c r="E80" s="22">
        <v>0</v>
      </c>
      <c r="F80" s="22">
        <v>0</v>
      </c>
      <c r="G80" s="39">
        <v>0.35659999999999997</v>
      </c>
      <c r="H80" s="39">
        <v>0.70299999999999996</v>
      </c>
      <c r="I80" s="28">
        <v>1.4999999999999999E-2</v>
      </c>
      <c r="J80" s="22">
        <v>6.0000000000000001E-3</v>
      </c>
      <c r="K80" s="22">
        <v>0.1</v>
      </c>
      <c r="L80" s="22">
        <v>0.1</v>
      </c>
      <c r="M80" s="22">
        <v>1E-3</v>
      </c>
    </row>
    <row r="81" spans="1:13" x14ac:dyDescent="0.2">
      <c r="A81" s="36" t="s">
        <v>18</v>
      </c>
      <c r="B81" s="36">
        <v>2012</v>
      </c>
      <c r="C81" s="36">
        <v>3</v>
      </c>
      <c r="D81" s="28">
        <v>1.0999999999999999E-2</v>
      </c>
      <c r="E81" s="22">
        <v>0</v>
      </c>
      <c r="F81" s="22">
        <v>0</v>
      </c>
      <c r="G81" s="39">
        <v>0.3548</v>
      </c>
      <c r="H81" s="39">
        <v>0.70169999999999999</v>
      </c>
      <c r="I81" s="28">
        <v>1.4999999999999999E-2</v>
      </c>
      <c r="J81" s="22">
        <v>6.0000000000000001E-3</v>
      </c>
      <c r="K81" s="22">
        <v>0.1</v>
      </c>
      <c r="L81" s="22">
        <v>0.1</v>
      </c>
      <c r="M81" s="22">
        <v>1E-3</v>
      </c>
    </row>
    <row r="82" spans="1:13" x14ac:dyDescent="0.2">
      <c r="A82" s="36" t="s">
        <v>19</v>
      </c>
      <c r="B82" s="36">
        <v>2012</v>
      </c>
      <c r="C82" s="36">
        <v>2</v>
      </c>
      <c r="D82" s="28">
        <v>1.0999999999999999E-2</v>
      </c>
      <c r="E82" s="22">
        <v>0</v>
      </c>
      <c r="F82" s="22">
        <v>0</v>
      </c>
      <c r="G82" s="39">
        <v>0.35909999999999997</v>
      </c>
      <c r="H82" s="39">
        <v>0.7117</v>
      </c>
      <c r="I82" s="28">
        <v>1.4999999999999999E-2</v>
      </c>
      <c r="J82" s="22">
        <v>6.0000000000000001E-3</v>
      </c>
      <c r="K82" s="22">
        <v>0.1</v>
      </c>
      <c r="L82" s="22">
        <v>0.1</v>
      </c>
      <c r="M82" s="22">
        <v>1E-3</v>
      </c>
    </row>
    <row r="83" spans="1:13" x14ac:dyDescent="0.2">
      <c r="A83" s="36" t="s">
        <v>20</v>
      </c>
      <c r="B83" s="36">
        <v>2012</v>
      </c>
      <c r="C83" s="36">
        <v>1</v>
      </c>
      <c r="D83" s="28">
        <v>1.0999999999999999E-2</v>
      </c>
      <c r="E83" s="22">
        <v>0</v>
      </c>
      <c r="F83" s="22">
        <v>0</v>
      </c>
      <c r="G83" s="38">
        <v>0.36630000000000001</v>
      </c>
      <c r="H83" s="50">
        <v>0.73150000000000004</v>
      </c>
      <c r="I83" s="28">
        <v>1.4999999999999999E-2</v>
      </c>
      <c r="J83" s="22">
        <v>6.0000000000000001E-3</v>
      </c>
      <c r="K83" s="22">
        <v>0.1</v>
      </c>
      <c r="L83" s="22">
        <v>0.1</v>
      </c>
      <c r="M83" s="22">
        <v>1E-3</v>
      </c>
    </row>
    <row r="84" spans="1:13" x14ac:dyDescent="0.2">
      <c r="A84" s="36" t="s">
        <v>21</v>
      </c>
      <c r="B84" s="36">
        <v>2011</v>
      </c>
      <c r="C84" s="36">
        <v>12</v>
      </c>
      <c r="D84" s="28">
        <v>1.0999999999999999E-2</v>
      </c>
      <c r="E84" s="22">
        <v>8.0000000000000002E-3</v>
      </c>
      <c r="F84" s="22">
        <v>1.2E-2</v>
      </c>
      <c r="G84" s="38">
        <v>0.36530000000000001</v>
      </c>
      <c r="H84" s="50">
        <v>0.70340000000000003</v>
      </c>
      <c r="I84" s="28">
        <v>1.4999999999999999E-2</v>
      </c>
      <c r="J84" s="22">
        <v>6.0000000000000001E-3</v>
      </c>
      <c r="K84" s="22">
        <v>0.1</v>
      </c>
      <c r="L84" s="22">
        <v>0.1</v>
      </c>
      <c r="M84" s="22">
        <v>1E-3</v>
      </c>
    </row>
    <row r="85" spans="1:13" x14ac:dyDescent="0.2">
      <c r="A85" s="36" t="s">
        <v>22</v>
      </c>
      <c r="B85" s="36">
        <v>2011</v>
      </c>
      <c r="C85" s="36">
        <v>11</v>
      </c>
      <c r="D85" s="28">
        <v>1.0999999999999999E-2</v>
      </c>
      <c r="E85" s="22">
        <v>8.0000000000000002E-3</v>
      </c>
      <c r="F85" s="22">
        <v>1.2E-2</v>
      </c>
      <c r="G85" s="38">
        <v>0.37659999999999999</v>
      </c>
      <c r="H85" s="50">
        <v>0.74609999999999999</v>
      </c>
      <c r="I85" s="28">
        <v>1.4999999999999999E-2</v>
      </c>
      <c r="J85" s="22">
        <v>6.0000000000000001E-3</v>
      </c>
      <c r="K85" s="22">
        <v>0.1</v>
      </c>
      <c r="L85" s="22">
        <v>0.1</v>
      </c>
      <c r="M85" s="22">
        <v>1E-3</v>
      </c>
    </row>
    <row r="86" spans="1:13" x14ac:dyDescent="0.2">
      <c r="A86" s="36" t="s">
        <v>23</v>
      </c>
      <c r="B86" s="36">
        <v>2011</v>
      </c>
      <c r="C86" s="36">
        <v>10</v>
      </c>
      <c r="D86" s="28">
        <v>1.0999999999999999E-2</v>
      </c>
      <c r="E86" s="22">
        <v>8.0000000000000002E-3</v>
      </c>
      <c r="F86" s="22">
        <v>1.2E-2</v>
      </c>
      <c r="G86" s="38">
        <v>0.36409999999999998</v>
      </c>
      <c r="H86" s="50">
        <v>0.72619999999999996</v>
      </c>
      <c r="I86" s="28">
        <v>1.4999999999999999E-2</v>
      </c>
      <c r="J86" s="22">
        <v>6.0000000000000001E-3</v>
      </c>
      <c r="K86" s="22">
        <v>0.1</v>
      </c>
      <c r="L86" s="22">
        <v>0.1</v>
      </c>
      <c r="M86" s="22">
        <v>1E-3</v>
      </c>
    </row>
    <row r="87" spans="1:13" x14ac:dyDescent="0.2">
      <c r="A87" s="36" t="s">
        <v>24</v>
      </c>
      <c r="B87" s="36">
        <v>2011</v>
      </c>
      <c r="C87" s="36">
        <v>9</v>
      </c>
      <c r="D87" s="28">
        <v>1.0999999999999999E-2</v>
      </c>
      <c r="E87" s="22">
        <v>8.0000000000000002E-3</v>
      </c>
      <c r="F87" s="22">
        <v>1.2E-2</v>
      </c>
      <c r="G87" s="38">
        <v>0.36799999999999999</v>
      </c>
      <c r="H87" s="50">
        <v>0.72789999999999999</v>
      </c>
      <c r="I87" s="28">
        <v>1.4999999999999999E-2</v>
      </c>
      <c r="J87" s="22">
        <v>6.0000000000000001E-3</v>
      </c>
      <c r="K87" s="22">
        <v>0.1</v>
      </c>
      <c r="L87" s="22">
        <v>0.1</v>
      </c>
      <c r="M87" s="22">
        <v>1E-3</v>
      </c>
    </row>
    <row r="88" spans="1:13" x14ac:dyDescent="0.2">
      <c r="A88" s="36" t="s">
        <v>25</v>
      </c>
      <c r="B88" s="36">
        <v>2011</v>
      </c>
      <c r="C88" s="36">
        <v>8</v>
      </c>
      <c r="D88" s="28">
        <v>1.0999999999999999E-2</v>
      </c>
      <c r="E88" s="22">
        <v>8.0000000000000002E-3</v>
      </c>
      <c r="F88" s="22">
        <v>1.2E-2</v>
      </c>
      <c r="G88" s="38">
        <v>0.36870000000000003</v>
      </c>
      <c r="H88" s="50">
        <v>0.70469999999999999</v>
      </c>
      <c r="I88" s="28">
        <v>1.4999999999999999E-2</v>
      </c>
      <c r="J88" s="22">
        <v>6.0000000000000001E-3</v>
      </c>
      <c r="K88" s="22">
        <v>0.1</v>
      </c>
      <c r="L88" s="22">
        <v>0.1</v>
      </c>
      <c r="M88" s="22">
        <v>1E-3</v>
      </c>
    </row>
    <row r="89" spans="1:13" x14ac:dyDescent="0.2">
      <c r="A89" s="36" t="s">
        <v>26</v>
      </c>
      <c r="B89" s="36">
        <v>2011</v>
      </c>
      <c r="C89" s="36">
        <v>7</v>
      </c>
      <c r="D89" s="28">
        <v>1.0999999999999999E-2</v>
      </c>
      <c r="E89" s="22">
        <v>8.0000000000000002E-3</v>
      </c>
      <c r="F89" s="22">
        <v>1.2E-2</v>
      </c>
      <c r="G89" s="38">
        <v>0.33600000000000002</v>
      </c>
      <c r="H89" s="50">
        <v>0.63049999999999995</v>
      </c>
      <c r="I89" s="28">
        <v>1.4999999999999999E-2</v>
      </c>
      <c r="J89" s="22">
        <v>6.0000000000000001E-3</v>
      </c>
      <c r="K89" s="22">
        <v>0.1</v>
      </c>
      <c r="L89" s="22">
        <v>0.1</v>
      </c>
      <c r="M89" s="22">
        <v>1E-3</v>
      </c>
    </row>
    <row r="90" spans="1:13" x14ac:dyDescent="0.2">
      <c r="A90" s="36" t="s">
        <v>27</v>
      </c>
      <c r="B90" s="36">
        <v>2011</v>
      </c>
      <c r="C90" s="36">
        <v>6</v>
      </c>
      <c r="D90" s="28">
        <v>1.0999999999999999E-2</v>
      </c>
      <c r="E90" s="22">
        <v>8.0000000000000002E-3</v>
      </c>
      <c r="F90" s="22">
        <v>1.2E-2</v>
      </c>
      <c r="G90" s="38">
        <v>0.3493</v>
      </c>
      <c r="H90" s="38">
        <v>0.67230000000000001</v>
      </c>
      <c r="I90" s="28">
        <v>1.4999999999999999E-2</v>
      </c>
      <c r="J90" s="22">
        <v>6.0000000000000001E-3</v>
      </c>
      <c r="K90" s="22">
        <v>0.1</v>
      </c>
      <c r="L90" s="22">
        <v>0.1</v>
      </c>
      <c r="M90" s="22">
        <v>1E-3</v>
      </c>
    </row>
    <row r="91" spans="1:13" x14ac:dyDescent="0.2">
      <c r="A91" s="36" t="s">
        <v>2</v>
      </c>
      <c r="B91" s="36">
        <v>2011</v>
      </c>
      <c r="C91" s="36">
        <v>5</v>
      </c>
      <c r="D91" s="28">
        <v>1.0999999999999999E-2</v>
      </c>
      <c r="E91" s="22">
        <v>8.0000000000000002E-3</v>
      </c>
      <c r="F91" s="22">
        <v>1.2E-2</v>
      </c>
      <c r="G91" s="38">
        <v>0.3579</v>
      </c>
      <c r="H91" s="38">
        <v>0.7147</v>
      </c>
      <c r="I91" s="28">
        <v>1.4999999999999999E-2</v>
      </c>
      <c r="J91" s="22">
        <v>6.0000000000000001E-3</v>
      </c>
      <c r="K91" s="22">
        <v>0.1</v>
      </c>
      <c r="L91" s="22">
        <v>0.1</v>
      </c>
      <c r="M91" s="22">
        <v>1E-3</v>
      </c>
    </row>
    <row r="92" spans="1:13" x14ac:dyDescent="0.2">
      <c r="A92" s="36" t="s">
        <v>28</v>
      </c>
      <c r="B92" s="36">
        <v>2011</v>
      </c>
      <c r="C92" s="36">
        <v>4</v>
      </c>
      <c r="D92" s="28">
        <v>1.0999999999999999E-2</v>
      </c>
      <c r="E92" s="22">
        <v>8.0000000000000002E-3</v>
      </c>
      <c r="F92" s="22">
        <v>1.2E-2</v>
      </c>
      <c r="G92" s="38">
        <v>0.34229999999999999</v>
      </c>
      <c r="H92" s="38">
        <v>0.68489999999999995</v>
      </c>
      <c r="I92" s="28">
        <v>1.4999999999999999E-2</v>
      </c>
      <c r="J92" s="22">
        <v>6.0000000000000001E-3</v>
      </c>
      <c r="K92" s="22">
        <v>0.1</v>
      </c>
      <c r="L92" s="22">
        <v>0.1</v>
      </c>
      <c r="M92" s="22">
        <v>1E-3</v>
      </c>
    </row>
    <row r="93" spans="1:13" x14ac:dyDescent="0.2">
      <c r="A93" s="36" t="s">
        <v>18</v>
      </c>
      <c r="B93" s="36">
        <v>2011</v>
      </c>
      <c r="C93" s="36">
        <v>3</v>
      </c>
      <c r="D93" s="28">
        <v>1.0999999999999999E-2</v>
      </c>
      <c r="E93" s="22">
        <v>8.0000000000000002E-3</v>
      </c>
      <c r="F93" s="22">
        <v>1.2E-2</v>
      </c>
      <c r="G93" s="38">
        <v>0.36940000000000001</v>
      </c>
      <c r="H93" s="38">
        <v>0.74929999999999997</v>
      </c>
      <c r="I93" s="28">
        <v>1.4999999999999999E-2</v>
      </c>
      <c r="J93" s="22">
        <v>6.0000000000000001E-3</v>
      </c>
      <c r="K93" s="22">
        <v>0.1</v>
      </c>
      <c r="L93" s="22">
        <v>0.1</v>
      </c>
      <c r="M93" s="22">
        <v>1E-3</v>
      </c>
    </row>
    <row r="94" spans="1:13" x14ac:dyDescent="0.2">
      <c r="A94" s="36" t="s">
        <v>19</v>
      </c>
      <c r="B94" s="36">
        <v>2011</v>
      </c>
      <c r="C94" s="36">
        <v>2</v>
      </c>
      <c r="D94" s="28">
        <v>1.0999999999999999E-2</v>
      </c>
      <c r="E94" s="22">
        <v>8.0000000000000002E-3</v>
      </c>
      <c r="F94" s="22">
        <v>1.2E-2</v>
      </c>
      <c r="G94" s="38">
        <v>0.36909999999999998</v>
      </c>
      <c r="H94" s="38">
        <v>0.72419999999999995</v>
      </c>
      <c r="I94" s="28">
        <v>1.4999999999999999E-2</v>
      </c>
      <c r="J94" s="22">
        <v>6.0000000000000001E-3</v>
      </c>
      <c r="K94" s="22">
        <v>0.1</v>
      </c>
      <c r="L94" s="22">
        <v>0.1</v>
      </c>
      <c r="M94" s="22">
        <v>1E-3</v>
      </c>
    </row>
    <row r="95" spans="1:13" x14ac:dyDescent="0.2">
      <c r="A95" s="36" t="s">
        <v>20</v>
      </c>
      <c r="B95" s="36">
        <v>2011</v>
      </c>
      <c r="C95" s="36">
        <v>1</v>
      </c>
      <c r="D95" s="28">
        <v>1.0999999999999999E-2</v>
      </c>
      <c r="E95" s="22">
        <v>8.0000000000000002E-3</v>
      </c>
      <c r="F95" s="22">
        <v>1.2E-2</v>
      </c>
      <c r="G95" s="38">
        <v>0.36909999999999998</v>
      </c>
      <c r="H95" s="38">
        <v>0.73319999999999996</v>
      </c>
      <c r="I95" s="28">
        <v>1.4999999999999999E-2</v>
      </c>
      <c r="J95" s="22">
        <v>6.0000000000000001E-3</v>
      </c>
      <c r="K95" s="22">
        <v>0.1</v>
      </c>
      <c r="L95" s="22">
        <v>0.1</v>
      </c>
      <c r="M95" s="22">
        <v>1E-3</v>
      </c>
    </row>
    <row r="96" spans="1:13" x14ac:dyDescent="0.2">
      <c r="A96" s="36" t="s">
        <v>21</v>
      </c>
      <c r="B96" s="36">
        <v>2010</v>
      </c>
      <c r="C96" s="36">
        <v>12</v>
      </c>
      <c r="D96" s="28">
        <v>1.0999999999999999E-2</v>
      </c>
      <c r="E96" s="22">
        <v>8.0000000000000002E-3</v>
      </c>
      <c r="F96" s="22">
        <v>1.2E-2</v>
      </c>
      <c r="G96" s="38">
        <v>0.39240000000000003</v>
      </c>
      <c r="H96" s="38">
        <v>0.73250000000000004</v>
      </c>
      <c r="I96" s="28">
        <v>1.4999999999999999E-2</v>
      </c>
      <c r="J96" s="22">
        <v>6.0000000000000001E-3</v>
      </c>
      <c r="K96" s="22">
        <v>0.1</v>
      </c>
      <c r="L96" s="22">
        <v>0.1</v>
      </c>
      <c r="M96" s="22">
        <v>1E-3</v>
      </c>
    </row>
    <row r="97" spans="1:13" x14ac:dyDescent="0.2">
      <c r="A97" s="36" t="s">
        <v>22</v>
      </c>
      <c r="B97" s="36">
        <v>2010</v>
      </c>
      <c r="C97" s="36">
        <v>11</v>
      </c>
      <c r="D97" s="28">
        <v>1.0999999999999999E-2</v>
      </c>
      <c r="E97" s="22">
        <v>8.0000000000000002E-3</v>
      </c>
      <c r="F97" s="22">
        <v>1.2E-2</v>
      </c>
      <c r="G97" s="38">
        <v>0.39389999999999997</v>
      </c>
      <c r="H97" s="38">
        <v>0.74250000000000005</v>
      </c>
      <c r="I97" s="28">
        <v>1.4999999999999999E-2</v>
      </c>
      <c r="J97" s="22">
        <v>6.0000000000000001E-3</v>
      </c>
      <c r="K97" s="22">
        <v>0.1</v>
      </c>
      <c r="L97" s="22">
        <v>0.1</v>
      </c>
      <c r="M97" s="22">
        <v>1E-3</v>
      </c>
    </row>
    <row r="98" spans="1:13" x14ac:dyDescent="0.2">
      <c r="A98" s="36" t="s">
        <v>23</v>
      </c>
      <c r="B98" s="36">
        <v>2010</v>
      </c>
      <c r="C98" s="36">
        <v>10</v>
      </c>
      <c r="D98" s="28">
        <v>1.0999999999999999E-2</v>
      </c>
      <c r="E98" s="22">
        <v>8.0000000000000002E-3</v>
      </c>
      <c r="F98" s="22">
        <v>1.2E-2</v>
      </c>
      <c r="G98" s="38">
        <v>0.37680000000000002</v>
      </c>
      <c r="H98" s="38">
        <v>0.73760000000000003</v>
      </c>
      <c r="I98" s="28">
        <v>1.4999999999999999E-2</v>
      </c>
      <c r="J98" s="22">
        <v>6.0000000000000001E-3</v>
      </c>
      <c r="K98" s="22">
        <v>0.1</v>
      </c>
      <c r="L98" s="22">
        <v>0.1</v>
      </c>
      <c r="M98" s="22">
        <v>1E-3</v>
      </c>
    </row>
    <row r="99" spans="1:13" x14ac:dyDescent="0.2">
      <c r="A99" s="36" t="s">
        <v>24</v>
      </c>
      <c r="B99" s="36">
        <v>2010</v>
      </c>
      <c r="C99" s="36">
        <v>9</v>
      </c>
      <c r="D99" s="28">
        <v>1.0999999999999999E-2</v>
      </c>
      <c r="E99" s="22">
        <v>0</v>
      </c>
      <c r="F99" s="22">
        <v>0</v>
      </c>
      <c r="G99" s="38">
        <v>0.38750000000000001</v>
      </c>
      <c r="H99" s="38">
        <v>0.74560000000000004</v>
      </c>
      <c r="I99" s="28">
        <v>1.4999999999999999E-2</v>
      </c>
      <c r="J99" s="22">
        <v>6.0000000000000001E-3</v>
      </c>
      <c r="K99" s="22">
        <v>0.1</v>
      </c>
      <c r="L99" s="22">
        <v>0.1</v>
      </c>
      <c r="M99" s="22">
        <v>1E-3</v>
      </c>
    </row>
    <row r="100" spans="1:13" x14ac:dyDescent="0.2">
      <c r="A100" s="36" t="s">
        <v>25</v>
      </c>
      <c r="B100" s="36">
        <v>2010</v>
      </c>
      <c r="C100" s="36">
        <v>8</v>
      </c>
      <c r="D100" s="28">
        <v>1.0999999999999999E-2</v>
      </c>
      <c r="E100" s="22">
        <v>0</v>
      </c>
      <c r="F100" s="22">
        <v>0</v>
      </c>
      <c r="G100" s="38">
        <v>0.37680000000000002</v>
      </c>
      <c r="H100" s="38">
        <v>0.71230000000000004</v>
      </c>
      <c r="I100" s="28">
        <v>1.4999999999999999E-2</v>
      </c>
      <c r="J100" s="22">
        <v>6.0000000000000001E-3</v>
      </c>
      <c r="K100" s="22">
        <v>0.1</v>
      </c>
      <c r="L100" s="22">
        <v>0.1</v>
      </c>
      <c r="M100" s="22">
        <v>1E-3</v>
      </c>
    </row>
    <row r="101" spans="1:13" x14ac:dyDescent="0.2">
      <c r="A101" s="36" t="s">
        <v>26</v>
      </c>
      <c r="B101" s="36">
        <v>2010</v>
      </c>
      <c r="C101" s="36">
        <v>7</v>
      </c>
      <c r="D101" s="28">
        <v>1.0999999999999999E-2</v>
      </c>
      <c r="E101" s="22">
        <v>0</v>
      </c>
      <c r="F101" s="22">
        <v>0</v>
      </c>
      <c r="G101" s="38">
        <v>0.35439999999999999</v>
      </c>
      <c r="H101" s="38">
        <v>0.66679999999999995</v>
      </c>
      <c r="I101" s="28">
        <v>1.4999999999999999E-2</v>
      </c>
      <c r="J101" s="22">
        <v>6.0000000000000001E-3</v>
      </c>
      <c r="K101" s="22">
        <v>0.1</v>
      </c>
      <c r="L101" s="22">
        <v>0.1</v>
      </c>
      <c r="M101" s="22">
        <v>1E-3</v>
      </c>
    </row>
    <row r="102" spans="1:13" x14ac:dyDescent="0.2">
      <c r="A102" s="36" t="s">
        <v>27</v>
      </c>
      <c r="B102" s="36">
        <v>2010</v>
      </c>
      <c r="C102" s="36">
        <v>6</v>
      </c>
      <c r="D102" s="28">
        <v>1.0999999999999999E-2</v>
      </c>
      <c r="E102" s="22">
        <v>0</v>
      </c>
      <c r="F102" s="22">
        <v>0</v>
      </c>
      <c r="G102" s="38">
        <v>0.35880000000000001</v>
      </c>
      <c r="H102" s="38">
        <v>0.68779999999999997</v>
      </c>
      <c r="I102" s="28">
        <v>1.4999999999999999E-2</v>
      </c>
      <c r="J102" s="22">
        <v>6.0000000000000001E-3</v>
      </c>
      <c r="K102" s="22">
        <v>0.1</v>
      </c>
      <c r="L102" s="22">
        <v>0.1</v>
      </c>
      <c r="M102" s="22">
        <v>1E-3</v>
      </c>
    </row>
    <row r="103" spans="1:13" x14ac:dyDescent="0.2">
      <c r="A103" s="36" t="s">
        <v>2</v>
      </c>
      <c r="B103" s="36">
        <v>2010</v>
      </c>
      <c r="C103" s="36">
        <v>5</v>
      </c>
      <c r="D103" s="28">
        <v>1.0999999999999999E-2</v>
      </c>
      <c r="E103" s="22">
        <v>0</v>
      </c>
      <c r="F103" s="22">
        <v>0</v>
      </c>
      <c r="G103" s="38">
        <v>0.35780000000000001</v>
      </c>
      <c r="H103" s="38">
        <v>0.71530000000000005</v>
      </c>
      <c r="I103" s="28">
        <v>1.4999999999999999E-2</v>
      </c>
      <c r="J103" s="22">
        <v>6.0000000000000001E-3</v>
      </c>
      <c r="K103" s="22">
        <v>0.1</v>
      </c>
      <c r="L103" s="22">
        <v>0.1</v>
      </c>
      <c r="M103" s="22">
        <v>1E-3</v>
      </c>
    </row>
    <row r="104" spans="1:13" x14ac:dyDescent="0.2">
      <c r="A104" s="36" t="s">
        <v>28</v>
      </c>
      <c r="B104" s="36">
        <v>2010</v>
      </c>
      <c r="C104" s="36">
        <v>4</v>
      </c>
      <c r="D104" s="28">
        <v>1.0999999999999999E-2</v>
      </c>
      <c r="E104" s="22">
        <v>0</v>
      </c>
      <c r="F104" s="22">
        <v>0</v>
      </c>
      <c r="G104" s="38">
        <v>0.3841</v>
      </c>
      <c r="H104" s="38">
        <v>0.75160000000000005</v>
      </c>
      <c r="I104" s="28">
        <v>1.4999999999999999E-2</v>
      </c>
      <c r="J104" s="22">
        <v>6.0000000000000001E-3</v>
      </c>
      <c r="K104" s="22">
        <v>0.1</v>
      </c>
      <c r="L104" s="22">
        <v>0.1</v>
      </c>
      <c r="M104" s="22">
        <v>1E-3</v>
      </c>
    </row>
    <row r="105" spans="1:13" x14ac:dyDescent="0.2">
      <c r="A105" s="36" t="s">
        <v>18</v>
      </c>
      <c r="B105" s="36">
        <v>2010</v>
      </c>
      <c r="C105" s="36">
        <v>3</v>
      </c>
      <c r="D105" s="28">
        <v>1.0999999999999999E-2</v>
      </c>
      <c r="E105" s="22">
        <v>0</v>
      </c>
      <c r="F105" s="22">
        <v>0</v>
      </c>
      <c r="G105" s="38">
        <v>0.3826</v>
      </c>
      <c r="H105" s="38">
        <v>0.74970000000000003</v>
      </c>
      <c r="I105" s="28">
        <v>1.4999999999999999E-2</v>
      </c>
      <c r="J105" s="22">
        <v>6.0000000000000001E-3</v>
      </c>
      <c r="K105" s="22">
        <v>0.1</v>
      </c>
      <c r="L105" s="22">
        <v>0.1</v>
      </c>
      <c r="M105" s="22">
        <v>1E-3</v>
      </c>
    </row>
    <row r="106" spans="1:13" x14ac:dyDescent="0.2">
      <c r="A106" s="36" t="s">
        <v>19</v>
      </c>
      <c r="B106" s="36">
        <v>2010</v>
      </c>
      <c r="C106" s="36">
        <v>2</v>
      </c>
      <c r="D106" s="28">
        <v>1.0999999999999999E-2</v>
      </c>
      <c r="E106" s="22">
        <v>0</v>
      </c>
      <c r="F106" s="22">
        <v>0</v>
      </c>
      <c r="G106" s="38">
        <v>0.38500000000000001</v>
      </c>
      <c r="H106" s="38">
        <v>0.74609999999999999</v>
      </c>
      <c r="I106" s="28">
        <v>1.4999999999999999E-2</v>
      </c>
      <c r="J106" s="22">
        <v>6.0000000000000001E-3</v>
      </c>
      <c r="K106" s="22">
        <v>0.1</v>
      </c>
      <c r="L106" s="22">
        <v>0.1</v>
      </c>
      <c r="M106" s="22">
        <v>1E-3</v>
      </c>
    </row>
    <row r="107" spans="1:13" x14ac:dyDescent="0.2">
      <c r="A107" s="36" t="s">
        <v>20</v>
      </c>
      <c r="B107" s="36">
        <v>2010</v>
      </c>
      <c r="C107" s="36">
        <v>1</v>
      </c>
      <c r="D107" s="28">
        <v>1.0999999999999999E-2</v>
      </c>
      <c r="E107" s="22">
        <v>0</v>
      </c>
      <c r="F107" s="22">
        <v>0</v>
      </c>
      <c r="G107" s="38">
        <v>0.37730000000000002</v>
      </c>
      <c r="H107" s="38">
        <v>0.73880000000000001</v>
      </c>
      <c r="I107" s="28">
        <v>1.4999999999999999E-2</v>
      </c>
      <c r="J107" s="22">
        <v>6.0000000000000001E-3</v>
      </c>
      <c r="K107" s="22">
        <v>0.1</v>
      </c>
      <c r="L107" s="22">
        <v>0.1</v>
      </c>
      <c r="M107" s="22">
        <v>1E-3</v>
      </c>
    </row>
    <row r="108" spans="1:13" x14ac:dyDescent="0.2">
      <c r="A108" s="36" t="s">
        <v>21</v>
      </c>
      <c r="B108" s="36">
        <v>2009</v>
      </c>
      <c r="C108" s="36">
        <v>12</v>
      </c>
      <c r="D108" s="28">
        <v>1.0999999999999999E-2</v>
      </c>
      <c r="E108" s="22">
        <v>8.0000000000000002E-3</v>
      </c>
      <c r="F108" s="22">
        <v>1.2E-2</v>
      </c>
      <c r="G108" s="38">
        <v>0.39419999999999999</v>
      </c>
      <c r="H108" s="38">
        <v>0.75070000000000003</v>
      </c>
      <c r="I108" s="28">
        <v>1.4999999999999999E-2</v>
      </c>
      <c r="J108" s="22">
        <v>6.0000000000000001E-3</v>
      </c>
      <c r="K108" s="22">
        <v>0.1</v>
      </c>
      <c r="L108" s="22">
        <v>0.1</v>
      </c>
      <c r="M108" s="22">
        <v>1E-3</v>
      </c>
    </row>
    <row r="109" spans="1:13" x14ac:dyDescent="0.2">
      <c r="A109" s="36" t="s">
        <v>22</v>
      </c>
      <c r="B109" s="36">
        <v>2009</v>
      </c>
      <c r="C109" s="36">
        <v>11</v>
      </c>
      <c r="D109" s="28">
        <v>1.0999999999999999E-2</v>
      </c>
      <c r="E109" s="22">
        <v>8.0000000000000002E-3</v>
      </c>
      <c r="F109" s="22">
        <v>1.2E-2</v>
      </c>
      <c r="G109" s="38">
        <v>0.39029999999999998</v>
      </c>
      <c r="H109" s="38">
        <v>0.75929999999999997</v>
      </c>
      <c r="I109" s="28">
        <v>1.4999999999999999E-2</v>
      </c>
      <c r="J109" s="22">
        <v>6.0000000000000001E-3</v>
      </c>
      <c r="K109" s="22">
        <v>0.1</v>
      </c>
      <c r="L109" s="22">
        <v>0.1</v>
      </c>
      <c r="M109" s="22">
        <v>1E-3</v>
      </c>
    </row>
    <row r="110" spans="1:13" x14ac:dyDescent="0.2">
      <c r="A110" s="36" t="s">
        <v>23</v>
      </c>
      <c r="B110" s="36">
        <v>2009</v>
      </c>
      <c r="C110" s="36">
        <v>10</v>
      </c>
      <c r="D110" s="28">
        <v>1.0999999999999999E-2</v>
      </c>
      <c r="E110" s="22">
        <v>8.0000000000000002E-3</v>
      </c>
      <c r="F110" s="22">
        <v>1.2E-2</v>
      </c>
      <c r="G110" s="38">
        <v>0.38300000000000001</v>
      </c>
      <c r="H110" s="38">
        <v>0.74829999999999997</v>
      </c>
      <c r="I110" s="28">
        <v>1.4999999999999999E-2</v>
      </c>
      <c r="J110" s="22">
        <v>6.0000000000000001E-3</v>
      </c>
      <c r="K110" s="22">
        <v>0.1</v>
      </c>
      <c r="L110" s="22">
        <v>0.1</v>
      </c>
      <c r="M110" s="22">
        <v>1E-3</v>
      </c>
    </row>
    <row r="111" spans="1:13" x14ac:dyDescent="0.2">
      <c r="A111" s="36" t="s">
        <v>24</v>
      </c>
      <c r="B111" s="36">
        <v>2009</v>
      </c>
      <c r="C111" s="36">
        <v>9</v>
      </c>
      <c r="D111" s="28">
        <v>1.0999999999999999E-2</v>
      </c>
      <c r="E111" s="22">
        <v>8.0000000000000002E-3</v>
      </c>
      <c r="F111" s="22">
        <v>1.2E-2</v>
      </c>
      <c r="G111" s="38">
        <v>0.38100000000000001</v>
      </c>
      <c r="H111" s="38">
        <v>0.74519999999999997</v>
      </c>
      <c r="I111" s="28">
        <v>1.4999999999999999E-2</v>
      </c>
      <c r="J111" s="22">
        <v>6.0000000000000001E-3</v>
      </c>
      <c r="K111" s="22">
        <v>0.1</v>
      </c>
      <c r="L111" s="22">
        <v>0.1</v>
      </c>
      <c r="M111" s="22">
        <v>1E-3</v>
      </c>
    </row>
    <row r="112" spans="1:13" x14ac:dyDescent="0.2">
      <c r="A112" s="36" t="s">
        <v>25</v>
      </c>
      <c r="B112" s="36">
        <v>2009</v>
      </c>
      <c r="C112" s="36">
        <v>8</v>
      </c>
      <c r="D112" s="28">
        <v>1.0999999999999999E-2</v>
      </c>
      <c r="E112" s="22">
        <v>8.0000000000000002E-3</v>
      </c>
      <c r="F112" s="22">
        <v>1.2E-2</v>
      </c>
      <c r="G112" s="38">
        <v>0.37280000000000002</v>
      </c>
      <c r="H112" s="38">
        <v>0.71330000000000005</v>
      </c>
      <c r="I112" s="28">
        <v>1.4999999999999999E-2</v>
      </c>
      <c r="J112" s="22">
        <v>6.0000000000000001E-3</v>
      </c>
      <c r="K112" s="22">
        <v>0.1</v>
      </c>
      <c r="L112" s="22">
        <v>0.1</v>
      </c>
      <c r="M112" s="22">
        <v>1E-3</v>
      </c>
    </row>
    <row r="113" spans="1:13" x14ac:dyDescent="0.2">
      <c r="A113" s="36" t="s">
        <v>26</v>
      </c>
      <c r="B113" s="36">
        <v>2009</v>
      </c>
      <c r="C113" s="36">
        <v>7</v>
      </c>
      <c r="D113" s="28">
        <v>1.0999999999999999E-2</v>
      </c>
      <c r="E113" s="22">
        <v>8.0000000000000002E-3</v>
      </c>
      <c r="F113" s="22">
        <v>1.2E-2</v>
      </c>
      <c r="G113" s="38">
        <v>0.37419999999999998</v>
      </c>
      <c r="H113" s="38">
        <v>0.69440000000000002</v>
      </c>
      <c r="I113" s="28">
        <v>1.4999999999999999E-2</v>
      </c>
      <c r="J113" s="22">
        <v>6.0000000000000001E-3</v>
      </c>
      <c r="K113" s="22">
        <v>0.1</v>
      </c>
      <c r="L113" s="22">
        <v>0.1</v>
      </c>
      <c r="M113" s="22">
        <v>1E-3</v>
      </c>
    </row>
    <row r="114" spans="1:13" x14ac:dyDescent="0.2">
      <c r="A114" s="36" t="s">
        <v>27</v>
      </c>
      <c r="B114" s="36">
        <v>2009</v>
      </c>
      <c r="C114" s="36">
        <v>6</v>
      </c>
      <c r="D114" s="28">
        <v>1.0999999999999999E-2</v>
      </c>
      <c r="E114" s="22">
        <v>8.0000000000000002E-3</v>
      </c>
      <c r="F114" s="22">
        <v>1.2E-2</v>
      </c>
      <c r="G114" s="38">
        <v>0.37780000000000002</v>
      </c>
      <c r="H114" s="38">
        <v>0.70009999999999994</v>
      </c>
      <c r="I114" s="28">
        <v>1.4999999999999999E-2</v>
      </c>
      <c r="J114" s="22">
        <v>6.0000000000000001E-3</v>
      </c>
      <c r="K114" s="22">
        <v>0.1</v>
      </c>
      <c r="L114" s="22">
        <v>0.1</v>
      </c>
      <c r="M114" s="22">
        <v>1E-3</v>
      </c>
    </row>
    <row r="115" spans="1:13" x14ac:dyDescent="0.2">
      <c r="A115" s="36" t="s">
        <v>2</v>
      </c>
      <c r="B115" s="36">
        <v>2009</v>
      </c>
      <c r="C115" s="36">
        <v>5</v>
      </c>
      <c r="D115" s="28">
        <v>1.0999999999999999E-2</v>
      </c>
      <c r="E115" s="22">
        <v>8.0000000000000002E-3</v>
      </c>
      <c r="F115" s="22">
        <v>1.2E-2</v>
      </c>
      <c r="G115" s="38">
        <v>0.36499999999999999</v>
      </c>
      <c r="H115" s="38">
        <v>0.70379999999999998</v>
      </c>
      <c r="I115" s="28">
        <v>1.4999999999999999E-2</v>
      </c>
      <c r="J115" s="22">
        <v>6.0000000000000001E-3</v>
      </c>
      <c r="K115" s="22">
        <v>0.1</v>
      </c>
      <c r="L115" s="22">
        <v>0.1</v>
      </c>
      <c r="M115" s="22">
        <v>1E-3</v>
      </c>
    </row>
    <row r="116" spans="1:13" x14ac:dyDescent="0.2">
      <c r="A116" s="36" t="s">
        <v>28</v>
      </c>
      <c r="B116" s="36">
        <v>2009</v>
      </c>
      <c r="C116" s="36">
        <v>4</v>
      </c>
      <c r="D116" s="28">
        <v>1.0999999999999999E-2</v>
      </c>
      <c r="E116" s="22">
        <v>8.0000000000000002E-3</v>
      </c>
      <c r="F116" s="22">
        <v>1.2E-2</v>
      </c>
      <c r="G116" s="38">
        <v>0.38450000000000001</v>
      </c>
      <c r="H116" s="38">
        <v>0.72860000000000003</v>
      </c>
      <c r="I116" s="28">
        <v>1.4999999999999999E-2</v>
      </c>
      <c r="J116" s="22">
        <v>6.0000000000000001E-3</v>
      </c>
      <c r="K116" s="22">
        <v>0.1</v>
      </c>
      <c r="L116" s="22">
        <v>0.1</v>
      </c>
      <c r="M116" s="22">
        <v>1E-3</v>
      </c>
    </row>
    <row r="117" spans="1:13" x14ac:dyDescent="0.2">
      <c r="A117" s="36" t="s">
        <v>18</v>
      </c>
      <c r="B117" s="36">
        <v>2009</v>
      </c>
      <c r="C117" s="36">
        <v>3</v>
      </c>
      <c r="D117" s="28">
        <v>1.0999999999999999E-2</v>
      </c>
      <c r="E117" s="22">
        <v>8.0000000000000002E-3</v>
      </c>
      <c r="F117" s="22">
        <v>1.2E-2</v>
      </c>
      <c r="G117" s="38">
        <v>0.3785</v>
      </c>
      <c r="H117" s="38">
        <v>0.73070000000000002</v>
      </c>
      <c r="I117" s="28">
        <v>1.4999999999999999E-2</v>
      </c>
      <c r="J117" s="22">
        <v>6.0000000000000001E-3</v>
      </c>
      <c r="K117" s="22">
        <v>0.1</v>
      </c>
      <c r="L117" s="22">
        <v>0.1</v>
      </c>
      <c r="M117" s="22">
        <v>1E-3</v>
      </c>
    </row>
    <row r="118" spans="1:13" x14ac:dyDescent="0.2">
      <c r="A118" s="36" t="s">
        <v>19</v>
      </c>
      <c r="B118" s="36">
        <v>2009</v>
      </c>
      <c r="C118" s="36">
        <v>2</v>
      </c>
      <c r="D118" s="28">
        <v>1.0999999999999999E-2</v>
      </c>
      <c r="E118" s="22">
        <v>8.0000000000000002E-3</v>
      </c>
      <c r="F118" s="22">
        <v>1.2E-2</v>
      </c>
      <c r="G118" s="38">
        <v>0.37719999999999998</v>
      </c>
      <c r="H118" s="38">
        <v>0.74250000000000005</v>
      </c>
      <c r="I118" s="28">
        <v>1.4999999999999999E-2</v>
      </c>
      <c r="J118" s="22">
        <v>6.0000000000000001E-3</v>
      </c>
      <c r="K118" s="22">
        <v>0.1</v>
      </c>
      <c r="L118" s="22">
        <v>0.1</v>
      </c>
      <c r="M118" s="22">
        <v>1E-3</v>
      </c>
    </row>
    <row r="119" spans="1:13" x14ac:dyDescent="0.2">
      <c r="A119" s="36" t="s">
        <v>20</v>
      </c>
      <c r="B119" s="36">
        <v>2009</v>
      </c>
      <c r="C119" s="36">
        <v>1</v>
      </c>
      <c r="D119" s="28">
        <v>1.0999999999999999E-2</v>
      </c>
      <c r="E119" s="22">
        <v>8.0000000000000002E-3</v>
      </c>
      <c r="F119" s="22">
        <v>1.2E-2</v>
      </c>
      <c r="G119" s="38">
        <v>0.37409999999999999</v>
      </c>
      <c r="H119" s="38">
        <v>0.72119999999999995</v>
      </c>
      <c r="I119" s="28">
        <v>1.4999999999999999E-2</v>
      </c>
      <c r="J119" s="22">
        <v>6.0000000000000001E-3</v>
      </c>
      <c r="K119" s="22">
        <v>0.1</v>
      </c>
      <c r="L119" s="22">
        <v>0.1</v>
      </c>
      <c r="M119" s="22">
        <v>1E-3</v>
      </c>
    </row>
    <row r="120" spans="1:13" x14ac:dyDescent="0.2">
      <c r="A120" s="36" t="s">
        <v>21</v>
      </c>
      <c r="B120" s="36">
        <v>2008</v>
      </c>
      <c r="C120" s="36">
        <v>12</v>
      </c>
      <c r="D120" s="28">
        <v>1.0999999999999999E-2</v>
      </c>
      <c r="E120" s="22">
        <v>8.0000000000000002E-3</v>
      </c>
      <c r="F120" s="22">
        <v>1.2E-2</v>
      </c>
      <c r="G120" s="38">
        <v>0.40139999999999998</v>
      </c>
      <c r="H120" s="38">
        <v>0.73839999999999995</v>
      </c>
      <c r="I120" s="28">
        <v>1.4999999999999999E-2</v>
      </c>
      <c r="J120" s="22">
        <v>6.0000000000000001E-3</v>
      </c>
      <c r="K120" s="22">
        <v>0.1</v>
      </c>
      <c r="L120" s="22">
        <v>0.1</v>
      </c>
      <c r="M120" s="22">
        <v>8.0000000000000004E-4</v>
      </c>
    </row>
    <row r="121" spans="1:13" x14ac:dyDescent="0.2">
      <c r="A121" s="36" t="s">
        <v>22</v>
      </c>
      <c r="B121" s="36">
        <v>2008</v>
      </c>
      <c r="C121" s="36">
        <v>11</v>
      </c>
      <c r="D121" s="28">
        <v>1.0999999999999999E-2</v>
      </c>
      <c r="E121" s="22">
        <v>8.0000000000000002E-3</v>
      </c>
      <c r="F121" s="22">
        <v>1.2E-2</v>
      </c>
      <c r="G121" s="38">
        <v>0.37659999999999999</v>
      </c>
      <c r="H121" s="38">
        <v>0.71809999999999996</v>
      </c>
      <c r="I121" s="28">
        <v>1.4999999999999999E-2</v>
      </c>
      <c r="J121" s="22">
        <v>6.0000000000000001E-3</v>
      </c>
      <c r="K121" s="22">
        <v>0.1</v>
      </c>
      <c r="L121" s="22">
        <v>0.1</v>
      </c>
      <c r="M121" s="22">
        <v>8.0000000000000004E-4</v>
      </c>
    </row>
    <row r="122" spans="1:13" x14ac:dyDescent="0.2">
      <c r="A122" s="36" t="s">
        <v>23</v>
      </c>
      <c r="B122" s="36">
        <v>2008</v>
      </c>
      <c r="C122" s="36">
        <v>10</v>
      </c>
      <c r="D122" s="28">
        <v>1.0999999999999999E-2</v>
      </c>
      <c r="E122" s="22">
        <v>8.0000000000000002E-3</v>
      </c>
      <c r="F122" s="22">
        <v>1.2E-2</v>
      </c>
      <c r="G122" s="38">
        <v>0.39360000000000001</v>
      </c>
      <c r="H122" s="38">
        <v>0.76800000000000002</v>
      </c>
      <c r="I122" s="28">
        <v>1.4999999999999999E-2</v>
      </c>
      <c r="J122" s="22">
        <v>6.0000000000000001E-3</v>
      </c>
      <c r="K122" s="22">
        <v>0.1</v>
      </c>
      <c r="L122" s="22">
        <v>0.1</v>
      </c>
      <c r="M122" s="22">
        <v>8.0000000000000004E-4</v>
      </c>
    </row>
    <row r="123" spans="1:13" x14ac:dyDescent="0.2">
      <c r="A123" s="36" t="s">
        <v>24</v>
      </c>
      <c r="B123" s="36">
        <v>2008</v>
      </c>
      <c r="C123" s="36">
        <v>9</v>
      </c>
      <c r="D123" s="28">
        <v>1.0999999999999999E-2</v>
      </c>
      <c r="E123" s="22">
        <v>8.0000000000000002E-3</v>
      </c>
      <c r="F123" s="22">
        <v>1.2E-2</v>
      </c>
      <c r="G123" s="38">
        <v>0.38969999999999999</v>
      </c>
      <c r="H123" s="38">
        <v>0.75029999999999997</v>
      </c>
      <c r="I123" s="28">
        <v>1.4999999999999999E-2</v>
      </c>
      <c r="J123" s="22">
        <v>6.0000000000000001E-3</v>
      </c>
      <c r="K123" s="22">
        <v>0.1</v>
      </c>
      <c r="L123" s="22">
        <v>0.1</v>
      </c>
      <c r="M123" s="22">
        <v>8.0000000000000004E-4</v>
      </c>
    </row>
    <row r="124" spans="1:13" x14ac:dyDescent="0.2">
      <c r="A124" s="36" t="s">
        <v>25</v>
      </c>
      <c r="B124" s="36">
        <v>2008</v>
      </c>
      <c r="C124" s="36">
        <v>8</v>
      </c>
      <c r="D124" s="28">
        <v>1.0999999999999999E-2</v>
      </c>
      <c r="E124" s="22">
        <v>8.0000000000000002E-3</v>
      </c>
      <c r="F124" s="22">
        <v>1.2E-2</v>
      </c>
      <c r="G124" s="38">
        <f>PoolPrice!T124</f>
        <v>0.38097799999999998</v>
      </c>
      <c r="H124" s="38">
        <f>PoolPrice!U124</f>
        <v>0.71216800000000002</v>
      </c>
      <c r="I124" s="28">
        <v>1.4999999999999999E-2</v>
      </c>
      <c r="J124" s="22">
        <v>6.0000000000000001E-3</v>
      </c>
      <c r="K124" s="22">
        <v>0.1</v>
      </c>
      <c r="L124" s="22">
        <v>0.1</v>
      </c>
      <c r="M124" s="22">
        <v>8.0000000000000004E-4</v>
      </c>
    </row>
    <row r="125" spans="1:13" x14ac:dyDescent="0.2">
      <c r="A125" s="36" t="s">
        <v>26</v>
      </c>
      <c r="B125" s="36">
        <v>2008</v>
      </c>
      <c r="C125" s="36">
        <v>7</v>
      </c>
      <c r="D125" s="28">
        <v>1.0999999999999999E-2</v>
      </c>
      <c r="E125" s="22">
        <v>8.0000000000000002E-3</v>
      </c>
      <c r="F125" s="22">
        <v>1.2E-2</v>
      </c>
      <c r="G125" s="38">
        <f>PoolPrice!T125</f>
        <v>0.397343</v>
      </c>
      <c r="H125" s="38">
        <f>PoolPrice!U125</f>
        <v>0.70806199999999997</v>
      </c>
      <c r="I125" s="28">
        <v>1.4999999999999999E-2</v>
      </c>
      <c r="J125" s="22">
        <v>6.0000000000000001E-3</v>
      </c>
      <c r="K125" s="22">
        <v>0.1</v>
      </c>
      <c r="L125" s="22">
        <v>0.1</v>
      </c>
      <c r="M125" s="22">
        <v>8.0000000000000004E-4</v>
      </c>
    </row>
    <row r="126" spans="1:13" x14ac:dyDescent="0.2">
      <c r="A126" s="36" t="s">
        <v>27</v>
      </c>
      <c r="B126" s="36">
        <v>2008</v>
      </c>
      <c r="C126" s="36">
        <v>6</v>
      </c>
      <c r="D126" s="28">
        <v>1.0999999999999999E-2</v>
      </c>
      <c r="E126" s="22">
        <v>8.0000000000000002E-3</v>
      </c>
      <c r="F126" s="22">
        <v>1.2E-2</v>
      </c>
      <c r="G126" s="38">
        <f>PoolPrice!T126</f>
        <v>0.38142599999999999</v>
      </c>
      <c r="H126" s="38">
        <f>PoolPrice!U126</f>
        <v>0.69928999999999997</v>
      </c>
      <c r="I126" s="28">
        <v>1.4999999999999999E-2</v>
      </c>
      <c r="J126" s="22">
        <v>6.0000000000000001E-3</v>
      </c>
      <c r="K126" s="22">
        <v>0.1</v>
      </c>
      <c r="L126" s="22">
        <v>0.1</v>
      </c>
      <c r="M126" s="22">
        <v>8.0000000000000004E-4</v>
      </c>
    </row>
    <row r="127" spans="1:13" x14ac:dyDescent="0.2">
      <c r="A127" s="36" t="s">
        <v>2</v>
      </c>
      <c r="B127" s="36">
        <v>2008</v>
      </c>
      <c r="C127" s="36">
        <v>5</v>
      </c>
      <c r="D127" s="28">
        <v>1.0999999999999999E-2</v>
      </c>
      <c r="E127" s="22">
        <v>8.0000000000000002E-3</v>
      </c>
      <c r="F127" s="22">
        <v>1.2E-2</v>
      </c>
      <c r="G127" s="38">
        <f>PoolPrice!T127</f>
        <v>0.38258399999999998</v>
      </c>
      <c r="H127" s="38">
        <f>PoolPrice!U127</f>
        <v>0.728657</v>
      </c>
      <c r="I127" s="28">
        <v>1.4999999999999999E-2</v>
      </c>
      <c r="J127" s="22">
        <v>6.0000000000000001E-3</v>
      </c>
      <c r="K127" s="22">
        <v>0.1</v>
      </c>
      <c r="L127" s="22">
        <v>0.1</v>
      </c>
      <c r="M127" s="22">
        <v>8.0000000000000004E-4</v>
      </c>
    </row>
    <row r="128" spans="1:13" x14ac:dyDescent="0.2">
      <c r="A128" s="36" t="s">
        <v>28</v>
      </c>
      <c r="B128" s="36">
        <v>2008</v>
      </c>
      <c r="C128" s="36">
        <v>4</v>
      </c>
      <c r="D128" s="28">
        <v>1.0999999999999999E-2</v>
      </c>
      <c r="E128" s="22">
        <v>8.0000000000000002E-3</v>
      </c>
      <c r="F128" s="22">
        <v>1.2E-2</v>
      </c>
      <c r="G128" s="38">
        <f>PoolPrice!T128</f>
        <v>0.39249800000000001</v>
      </c>
      <c r="H128" s="38">
        <f>PoolPrice!U128</f>
        <v>0.74435600000000002</v>
      </c>
      <c r="I128" s="28">
        <v>1.4999999999999999E-2</v>
      </c>
      <c r="J128" s="22">
        <v>6.0000000000000001E-3</v>
      </c>
      <c r="K128" s="22">
        <v>0.1</v>
      </c>
      <c r="L128" s="22">
        <v>0.1</v>
      </c>
      <c r="M128" s="22">
        <v>8.0000000000000004E-4</v>
      </c>
    </row>
    <row r="129" spans="1:13" x14ac:dyDescent="0.2">
      <c r="A129" s="36" t="s">
        <v>18</v>
      </c>
      <c r="B129" s="36">
        <v>2008</v>
      </c>
      <c r="C129" s="36">
        <v>3</v>
      </c>
      <c r="D129" s="28">
        <v>0</v>
      </c>
      <c r="E129" s="22">
        <v>8.0000000000000002E-3</v>
      </c>
      <c r="F129" s="22">
        <v>1.2E-2</v>
      </c>
      <c r="G129" s="38">
        <f>PoolPrice!T129</f>
        <v>0.390463</v>
      </c>
      <c r="H129" s="38">
        <f>PoolPrice!U129</f>
        <v>0.72595399999999999</v>
      </c>
      <c r="I129" s="28">
        <v>1.4999999999999999E-2</v>
      </c>
      <c r="J129" s="22">
        <v>6.0000000000000001E-3</v>
      </c>
      <c r="K129" s="22">
        <v>0.1</v>
      </c>
      <c r="L129" s="22">
        <v>0.1</v>
      </c>
      <c r="M129" s="22">
        <v>8.0000000000000004E-4</v>
      </c>
    </row>
    <row r="130" spans="1:13" x14ac:dyDescent="0.2">
      <c r="A130" s="36" t="s">
        <v>19</v>
      </c>
      <c r="B130" s="36">
        <v>2008</v>
      </c>
      <c r="C130" s="36">
        <v>2</v>
      </c>
      <c r="D130" s="28">
        <v>0</v>
      </c>
      <c r="E130" s="22">
        <v>8.0000000000000002E-3</v>
      </c>
      <c r="F130" s="22">
        <v>1.2E-2</v>
      </c>
      <c r="G130" s="38">
        <f>PoolPrice!T130</f>
        <v>0.401725</v>
      </c>
      <c r="H130" s="38">
        <f>PoolPrice!U130</f>
        <v>0.74860199999999999</v>
      </c>
      <c r="I130" s="28">
        <v>1.4999999999999999E-2</v>
      </c>
      <c r="J130" s="22">
        <v>6.0000000000000001E-3</v>
      </c>
      <c r="K130" s="22">
        <v>0.1</v>
      </c>
      <c r="L130" s="22">
        <v>0.1</v>
      </c>
      <c r="M130" s="22">
        <v>8.0000000000000004E-4</v>
      </c>
    </row>
    <row r="131" spans="1:13" x14ac:dyDescent="0.2">
      <c r="A131" s="36" t="s">
        <v>20</v>
      </c>
      <c r="B131" s="36">
        <v>2008</v>
      </c>
      <c r="C131" s="36">
        <v>1</v>
      </c>
      <c r="D131" s="28">
        <v>0</v>
      </c>
      <c r="E131" s="22">
        <v>8.0000000000000002E-3</v>
      </c>
      <c r="F131" s="22">
        <v>1.2E-2</v>
      </c>
      <c r="G131" s="38">
        <f>PoolPrice!T131</f>
        <v>0.41765099999999999</v>
      </c>
      <c r="H131" s="38">
        <f>PoolPrice!U131</f>
        <v>0.77669900000000003</v>
      </c>
      <c r="I131" s="28">
        <v>1.4999999999999999E-2</v>
      </c>
      <c r="J131" s="22">
        <v>6.0000000000000001E-3</v>
      </c>
      <c r="K131" s="22">
        <v>0.1</v>
      </c>
      <c r="L131" s="22">
        <v>0.1</v>
      </c>
      <c r="M131" s="22">
        <v>8.0000000000000004E-4</v>
      </c>
    </row>
    <row r="132" spans="1:13" x14ac:dyDescent="0.2">
      <c r="A132" s="36" t="s">
        <v>21</v>
      </c>
      <c r="B132" s="36">
        <v>2007</v>
      </c>
      <c r="C132" s="36">
        <v>12</v>
      </c>
      <c r="D132" s="28">
        <v>1.0999999999999999E-2</v>
      </c>
      <c r="E132" s="22">
        <v>0</v>
      </c>
      <c r="F132" s="22">
        <v>1.2E-2</v>
      </c>
      <c r="G132" s="38">
        <f>PoolPrice!T132</f>
        <v>0.40877599999999997</v>
      </c>
      <c r="H132" s="38">
        <f>PoolPrice!U132</f>
        <v>0.72777099999999995</v>
      </c>
      <c r="I132" s="28">
        <v>1.4999999999999999E-2</v>
      </c>
      <c r="J132" s="22">
        <v>6.0000000000000001E-3</v>
      </c>
      <c r="K132" s="22">
        <v>0.1</v>
      </c>
      <c r="L132" s="22">
        <v>0.1</v>
      </c>
      <c r="M132" s="22">
        <v>8.0000000000000004E-4</v>
      </c>
    </row>
    <row r="133" spans="1:13" x14ac:dyDescent="0.2">
      <c r="A133" s="36" t="s">
        <v>22</v>
      </c>
      <c r="B133" s="36">
        <v>2007</v>
      </c>
      <c r="C133" s="36">
        <v>11</v>
      </c>
      <c r="D133" s="28">
        <v>1.0999999999999999E-2</v>
      </c>
      <c r="E133" s="22">
        <v>0</v>
      </c>
      <c r="F133" s="22">
        <v>1.2E-2</v>
      </c>
      <c r="G133" s="38">
        <f>PoolPrice!T133</f>
        <v>0.40552300000000002</v>
      </c>
      <c r="H133" s="38">
        <f>PoolPrice!U133</f>
        <v>0.74612999999999996</v>
      </c>
      <c r="I133" s="28">
        <v>1.4999999999999999E-2</v>
      </c>
      <c r="J133" s="22">
        <v>6.0000000000000001E-3</v>
      </c>
      <c r="K133" s="22">
        <v>0.1</v>
      </c>
      <c r="L133" s="22">
        <v>0.1</v>
      </c>
      <c r="M133" s="22">
        <v>8.0000000000000004E-4</v>
      </c>
    </row>
    <row r="134" spans="1:13" x14ac:dyDescent="0.2">
      <c r="A134" s="36" t="s">
        <v>23</v>
      </c>
      <c r="B134" s="36">
        <v>2007</v>
      </c>
      <c r="C134" s="36">
        <v>10</v>
      </c>
      <c r="D134" s="28">
        <v>1.0999999999999999E-2</v>
      </c>
      <c r="E134" s="22">
        <v>0</v>
      </c>
      <c r="F134" s="22">
        <v>1.2E-2</v>
      </c>
      <c r="G134" s="38">
        <f>PoolPrice!T134</f>
        <v>0.411717</v>
      </c>
      <c r="H134" s="38">
        <f>PoolPrice!U134</f>
        <v>0.76331599999999999</v>
      </c>
      <c r="I134" s="28">
        <v>1.4999999999999999E-2</v>
      </c>
      <c r="J134" s="22">
        <v>6.0000000000000001E-3</v>
      </c>
      <c r="K134" s="22">
        <v>0.1</v>
      </c>
      <c r="L134" s="22">
        <v>0.1</v>
      </c>
      <c r="M134" s="22">
        <v>8.0000000000000004E-4</v>
      </c>
    </row>
    <row r="135" spans="1:13" x14ac:dyDescent="0.2">
      <c r="A135" s="36" t="s">
        <v>24</v>
      </c>
      <c r="B135" s="36">
        <v>2007</v>
      </c>
      <c r="C135" s="36">
        <v>9</v>
      </c>
      <c r="D135" s="28">
        <v>1.0999999999999999E-2</v>
      </c>
      <c r="E135" s="22">
        <v>0</v>
      </c>
      <c r="F135" s="22">
        <v>1.2E-2</v>
      </c>
      <c r="G135" s="38">
        <f>PoolPrice!T135</f>
        <v>0.382656</v>
      </c>
      <c r="H135" s="38">
        <f>PoolPrice!U135</f>
        <v>0.70597299999999996</v>
      </c>
      <c r="I135" s="28">
        <v>1.4999999999999999E-2</v>
      </c>
      <c r="J135" s="22">
        <v>6.0000000000000001E-3</v>
      </c>
      <c r="K135" s="22">
        <v>0.1</v>
      </c>
      <c r="L135" s="22">
        <v>0.1</v>
      </c>
      <c r="M135" s="22">
        <v>8.0000000000000004E-4</v>
      </c>
    </row>
    <row r="136" spans="1:13" x14ac:dyDescent="0.2">
      <c r="A136" s="36" t="s">
        <v>25</v>
      </c>
      <c r="B136" s="36">
        <v>2007</v>
      </c>
      <c r="C136" s="36">
        <v>8</v>
      </c>
      <c r="D136" s="28">
        <v>1.0999999999999999E-2</v>
      </c>
      <c r="E136" s="22">
        <v>0</v>
      </c>
      <c r="F136" s="22">
        <v>1.2E-2</v>
      </c>
      <c r="G136" s="38">
        <f>PoolPrice!T136</f>
        <v>0.39913300000000002</v>
      </c>
      <c r="H136" s="38">
        <f>PoolPrice!U136</f>
        <v>0.71951600000000004</v>
      </c>
      <c r="I136" s="28">
        <v>1.4999999999999999E-2</v>
      </c>
      <c r="J136" s="22">
        <v>6.0000000000000001E-3</v>
      </c>
      <c r="K136" s="22">
        <v>0.1</v>
      </c>
      <c r="L136" s="22">
        <v>0.1</v>
      </c>
      <c r="M136" s="22">
        <v>8.0000000000000004E-4</v>
      </c>
    </row>
    <row r="137" spans="1:13" x14ac:dyDescent="0.2">
      <c r="A137" s="36" t="s">
        <v>26</v>
      </c>
      <c r="B137" s="36">
        <v>2007</v>
      </c>
      <c r="C137" s="36">
        <v>7</v>
      </c>
      <c r="D137" s="28">
        <v>1.0999999999999999E-2</v>
      </c>
      <c r="E137" s="22">
        <v>0</v>
      </c>
      <c r="F137" s="22">
        <v>1.2E-2</v>
      </c>
      <c r="G137" s="38">
        <f>PoolPrice!T137</f>
        <v>0.38668799999999998</v>
      </c>
      <c r="H137" s="38">
        <f>PoolPrice!U137</f>
        <v>0.67705800000000005</v>
      </c>
      <c r="I137" s="28">
        <v>1.4999999999999999E-2</v>
      </c>
      <c r="J137" s="22">
        <v>6.0000000000000001E-3</v>
      </c>
      <c r="K137" s="22">
        <v>0.1</v>
      </c>
      <c r="L137" s="22">
        <v>0.1</v>
      </c>
      <c r="M137" s="22">
        <v>8.0000000000000004E-4</v>
      </c>
    </row>
    <row r="138" spans="1:13" x14ac:dyDescent="0.2">
      <c r="A138" s="36" t="s">
        <v>27</v>
      </c>
      <c r="B138" s="36">
        <v>2007</v>
      </c>
      <c r="C138" s="36">
        <v>6</v>
      </c>
      <c r="D138" s="28">
        <v>1.0999999999999999E-2</v>
      </c>
      <c r="E138" s="22">
        <v>0</v>
      </c>
      <c r="F138" s="22">
        <v>1.2E-2</v>
      </c>
      <c r="G138" s="38">
        <f>PoolPrice!T138</f>
        <v>0.36327999999999999</v>
      </c>
      <c r="H138" s="38">
        <f>PoolPrice!U138</f>
        <v>0.66409700000000005</v>
      </c>
      <c r="I138" s="28">
        <v>1.4999999999999999E-2</v>
      </c>
      <c r="J138" s="22">
        <v>6.0000000000000001E-3</v>
      </c>
      <c r="K138" s="22">
        <v>0.1</v>
      </c>
      <c r="L138" s="22">
        <v>0.1</v>
      </c>
      <c r="M138" s="22">
        <v>8.0000000000000004E-4</v>
      </c>
    </row>
    <row r="139" spans="1:13" x14ac:dyDescent="0.2">
      <c r="A139" s="36" t="s">
        <v>2</v>
      </c>
      <c r="B139" s="36">
        <v>2007</v>
      </c>
      <c r="C139" s="36">
        <v>5</v>
      </c>
      <c r="D139" s="28">
        <v>1.0999999999999999E-2</v>
      </c>
      <c r="E139" s="22">
        <v>0</v>
      </c>
      <c r="F139" s="22">
        <v>1.2E-2</v>
      </c>
      <c r="G139" s="38">
        <f>PoolPrice!T139</f>
        <v>0.378278</v>
      </c>
      <c r="H139" s="38">
        <f>PoolPrice!U139</f>
        <v>0.727275</v>
      </c>
      <c r="I139" s="28">
        <v>1.4999999999999999E-2</v>
      </c>
      <c r="J139" s="22">
        <v>6.0000000000000001E-3</v>
      </c>
      <c r="K139" s="22">
        <v>0.1</v>
      </c>
      <c r="L139" s="22">
        <v>0.1</v>
      </c>
      <c r="M139" s="22">
        <v>8.0000000000000004E-4</v>
      </c>
    </row>
    <row r="140" spans="1:13" x14ac:dyDescent="0.2">
      <c r="A140" s="36" t="s">
        <v>28</v>
      </c>
      <c r="B140" s="36">
        <v>2007</v>
      </c>
      <c r="C140" s="36">
        <v>4</v>
      </c>
      <c r="D140" s="28">
        <v>1.0999999999999999E-2</v>
      </c>
      <c r="E140" s="22">
        <v>8.0000000000000002E-3</v>
      </c>
      <c r="F140" s="22">
        <v>1.2E-2</v>
      </c>
      <c r="G140" s="38">
        <f>PoolPrice!T140</f>
        <v>0.390019</v>
      </c>
      <c r="H140" s="38">
        <f>PoolPrice!U140</f>
        <v>0.71736200000000006</v>
      </c>
      <c r="I140" s="28">
        <v>1.4999999999999999E-2</v>
      </c>
      <c r="J140" s="22">
        <v>6.0000000000000001E-3</v>
      </c>
      <c r="K140" s="22">
        <v>0.1</v>
      </c>
      <c r="L140" s="22">
        <v>0.1</v>
      </c>
      <c r="M140" s="22">
        <v>8.0000000000000004E-4</v>
      </c>
    </row>
    <row r="141" spans="1:13" x14ac:dyDescent="0.2">
      <c r="A141" s="36" t="s">
        <v>18</v>
      </c>
      <c r="B141" s="36">
        <v>2007</v>
      </c>
      <c r="C141" s="36">
        <v>3</v>
      </c>
      <c r="D141" s="28">
        <v>1.0999999999999999E-2</v>
      </c>
      <c r="E141" s="22">
        <v>8.0000000000000002E-3</v>
      </c>
      <c r="F141" s="22">
        <v>1.2E-2</v>
      </c>
      <c r="G141" s="38">
        <f>PoolPrice!T141</f>
        <v>0.37109599999999998</v>
      </c>
      <c r="H141" s="38">
        <f>PoolPrice!U141</f>
        <v>0.70658699999999997</v>
      </c>
      <c r="I141" s="28">
        <v>1.4999999999999999E-2</v>
      </c>
      <c r="J141" s="22">
        <v>6.0000000000000001E-3</v>
      </c>
      <c r="K141" s="22">
        <v>0.1</v>
      </c>
      <c r="L141" s="22">
        <v>0.1</v>
      </c>
      <c r="M141" s="22">
        <v>8.0000000000000004E-4</v>
      </c>
    </row>
    <row r="142" spans="1:13" x14ac:dyDescent="0.2">
      <c r="A142" s="36" t="s">
        <v>19</v>
      </c>
      <c r="B142" s="36">
        <v>2007</v>
      </c>
      <c r="C142" s="36">
        <v>2</v>
      </c>
      <c r="D142" s="28">
        <v>1.0999999999999999E-2</v>
      </c>
      <c r="E142" s="22">
        <v>8.0000000000000002E-3</v>
      </c>
      <c r="F142" s="22">
        <v>1.2E-2</v>
      </c>
      <c r="G142" s="38">
        <f>PoolPrice!T142</f>
        <v>0.37364700000000001</v>
      </c>
      <c r="H142" s="38">
        <f>PoolPrice!U142</f>
        <v>0.70804599999999995</v>
      </c>
      <c r="I142" s="28">
        <v>1.4999999999999999E-2</v>
      </c>
      <c r="J142" s="22">
        <v>6.0000000000000001E-3</v>
      </c>
      <c r="K142" s="22">
        <v>0.1</v>
      </c>
      <c r="L142" s="22">
        <v>0.1</v>
      </c>
      <c r="M142" s="22">
        <v>8.0000000000000004E-4</v>
      </c>
    </row>
    <row r="143" spans="1:13" x14ac:dyDescent="0.2">
      <c r="A143" s="36" t="s">
        <v>20</v>
      </c>
      <c r="B143" s="36">
        <v>2007</v>
      </c>
      <c r="C143" s="36">
        <v>1</v>
      </c>
      <c r="D143" s="28">
        <v>1.0999999999999999E-2</v>
      </c>
      <c r="E143" s="22">
        <v>8.0000000000000002E-3</v>
      </c>
      <c r="F143" s="22">
        <v>1.2E-2</v>
      </c>
      <c r="G143" s="38">
        <f>PoolPrice!T143</f>
        <v>0.38526300000000002</v>
      </c>
      <c r="H143" s="38">
        <f>PoolPrice!U143</f>
        <v>0.73270299999999999</v>
      </c>
      <c r="I143" s="28">
        <v>1.4999999999999999E-2</v>
      </c>
      <c r="J143" s="22">
        <v>6.0000000000000001E-3</v>
      </c>
      <c r="K143" s="22">
        <v>0.1</v>
      </c>
      <c r="L143" s="22">
        <v>0.1</v>
      </c>
      <c r="M143" s="22">
        <v>8.0000000000000004E-4</v>
      </c>
    </row>
    <row r="144" spans="1:13" x14ac:dyDescent="0.2">
      <c r="A144" s="36" t="s">
        <v>21</v>
      </c>
      <c r="B144" s="36">
        <v>2006</v>
      </c>
      <c r="C144" s="36">
        <v>12</v>
      </c>
      <c r="D144" s="28">
        <v>1.0999999999999999E-2</v>
      </c>
      <c r="E144" s="22">
        <v>8.0000000000000002E-3</v>
      </c>
      <c r="F144" s="22">
        <v>1.2E-2</v>
      </c>
      <c r="G144" s="38">
        <f>PoolPrice!T144</f>
        <v>0.36987900000000001</v>
      </c>
      <c r="H144" s="38">
        <f>PoolPrice!U144</f>
        <v>0.67676899999999995</v>
      </c>
      <c r="I144" s="28">
        <v>1.4999999999999999E-2</v>
      </c>
      <c r="J144" s="22">
        <v>6.0000000000000001E-3</v>
      </c>
      <c r="K144" s="22">
        <v>0.1</v>
      </c>
      <c r="L144" s="22">
        <v>0.1</v>
      </c>
      <c r="M144" s="22">
        <v>8.0000000000000004E-4</v>
      </c>
    </row>
    <row r="145" spans="1:13" x14ac:dyDescent="0.2">
      <c r="A145" s="36" t="s">
        <v>22</v>
      </c>
      <c r="B145" s="36">
        <v>2006</v>
      </c>
      <c r="C145" s="36">
        <v>11</v>
      </c>
      <c r="D145" s="28">
        <v>1.0999999999999999E-2</v>
      </c>
      <c r="E145" s="22">
        <v>8.0000000000000002E-3</v>
      </c>
      <c r="F145" s="22">
        <v>1.2E-2</v>
      </c>
      <c r="G145" s="38">
        <f>PoolPrice!T145</f>
        <v>0.38007299999999999</v>
      </c>
      <c r="H145" s="38">
        <f>PoolPrice!U145</f>
        <v>0.71560500000000005</v>
      </c>
      <c r="I145" s="28">
        <v>1.4999999999999999E-2</v>
      </c>
      <c r="J145" s="22">
        <v>6.0000000000000001E-3</v>
      </c>
      <c r="K145" s="22">
        <v>0.1</v>
      </c>
      <c r="L145" s="22">
        <v>0.1</v>
      </c>
      <c r="M145" s="22">
        <v>8.0000000000000004E-4</v>
      </c>
    </row>
    <row r="146" spans="1:13" x14ac:dyDescent="0.2">
      <c r="A146" s="36" t="s">
        <v>23</v>
      </c>
      <c r="B146" s="36">
        <v>2006</v>
      </c>
      <c r="C146" s="36">
        <v>10</v>
      </c>
      <c r="D146" s="28">
        <v>1.0999999999999999E-2</v>
      </c>
      <c r="E146" s="22">
        <v>8.0000000000000002E-3</v>
      </c>
      <c r="F146" s="22">
        <v>1.2E-2</v>
      </c>
      <c r="G146" s="38">
        <f>PoolPrice!T146</f>
        <v>0.382886</v>
      </c>
      <c r="H146" s="38">
        <f>PoolPrice!U146</f>
        <v>0.73532200000000003</v>
      </c>
      <c r="I146" s="28">
        <v>1.4999999999999999E-2</v>
      </c>
      <c r="J146" s="22">
        <v>6.0000000000000001E-3</v>
      </c>
      <c r="K146" s="22">
        <v>0.1</v>
      </c>
      <c r="L146" s="22">
        <v>0.1</v>
      </c>
      <c r="M146" s="22">
        <v>8.0000000000000004E-4</v>
      </c>
    </row>
    <row r="147" spans="1:13" x14ac:dyDescent="0.2">
      <c r="A147" s="36" t="s">
        <v>24</v>
      </c>
      <c r="B147" s="36">
        <v>2006</v>
      </c>
      <c r="C147" s="36">
        <v>9</v>
      </c>
      <c r="D147" s="28">
        <v>1.0999999999999999E-2</v>
      </c>
      <c r="E147" s="22">
        <v>8.0000000000000002E-3</v>
      </c>
      <c r="F147" s="22">
        <v>1.2E-2</v>
      </c>
      <c r="G147" s="38">
        <f>PoolPrice!T147</f>
        <v>0.36839100000000002</v>
      </c>
      <c r="H147" s="38">
        <f>PoolPrice!U147</f>
        <v>0.70184800000000003</v>
      </c>
      <c r="I147" s="28">
        <v>1.4999999999999999E-2</v>
      </c>
      <c r="J147" s="22">
        <v>6.0000000000000001E-3</v>
      </c>
      <c r="K147" s="22">
        <v>0.1</v>
      </c>
      <c r="L147" s="22">
        <v>0.1</v>
      </c>
      <c r="M147" s="22">
        <v>8.0000000000000004E-4</v>
      </c>
    </row>
    <row r="148" spans="1:13" x14ac:dyDescent="0.2">
      <c r="A148" s="36" t="s">
        <v>25</v>
      </c>
      <c r="B148" s="36">
        <v>2006</v>
      </c>
      <c r="C148" s="36">
        <v>8</v>
      </c>
      <c r="D148" s="28">
        <v>1.0999999999999999E-2</v>
      </c>
      <c r="E148" s="22">
        <v>8.0000000000000002E-3</v>
      </c>
      <c r="F148" s="22">
        <v>1.2E-2</v>
      </c>
      <c r="G148" s="38">
        <f>PoolPrice!T148</f>
        <v>0.38077</v>
      </c>
      <c r="H148" s="38">
        <f>PoolPrice!U148</f>
        <v>0.69715199999999999</v>
      </c>
      <c r="I148" s="28">
        <v>1.4999999999999999E-2</v>
      </c>
      <c r="J148" s="22">
        <v>6.0000000000000001E-3</v>
      </c>
      <c r="K148" s="22">
        <v>0.1</v>
      </c>
      <c r="L148" s="22">
        <v>0.1</v>
      </c>
      <c r="M148" s="22">
        <v>8.0000000000000004E-4</v>
      </c>
    </row>
    <row r="149" spans="1:13" x14ac:dyDescent="0.2">
      <c r="A149" s="36" t="s">
        <v>26</v>
      </c>
      <c r="B149" s="36">
        <v>2006</v>
      </c>
      <c r="C149" s="36">
        <v>7</v>
      </c>
      <c r="D149" s="28">
        <v>1.0999999999999999E-2</v>
      </c>
      <c r="E149" s="22">
        <v>8.0000000000000002E-3</v>
      </c>
      <c r="F149" s="22">
        <v>1.2E-2</v>
      </c>
      <c r="G149" s="38">
        <f>PoolPrice!T149</f>
        <v>0.35775000000000001</v>
      </c>
      <c r="H149" s="38">
        <f>PoolPrice!U149</f>
        <v>0.63997000000000004</v>
      </c>
      <c r="I149" s="28">
        <v>1.4999999999999999E-2</v>
      </c>
      <c r="J149" s="22">
        <v>6.0000000000000001E-3</v>
      </c>
      <c r="K149" s="22">
        <v>0.1</v>
      </c>
      <c r="L149" s="22">
        <v>0.1</v>
      </c>
      <c r="M149" s="22">
        <v>8.0000000000000004E-4</v>
      </c>
    </row>
    <row r="150" spans="1:13" x14ac:dyDescent="0.2">
      <c r="A150" s="36" t="s">
        <v>27</v>
      </c>
      <c r="B150" s="36">
        <v>2006</v>
      </c>
      <c r="C150" s="36">
        <v>6</v>
      </c>
      <c r="D150" s="28">
        <v>1.0999999999999999E-2</v>
      </c>
      <c r="E150" s="22">
        <v>8.0000000000000002E-3</v>
      </c>
      <c r="F150" s="22">
        <v>1.2E-2</v>
      </c>
      <c r="G150" s="38">
        <f>PoolPrice!T150</f>
        <v>0.372618</v>
      </c>
      <c r="H150" s="38">
        <f>PoolPrice!U150</f>
        <v>0.67411500000000002</v>
      </c>
      <c r="I150" s="28">
        <v>1.4999999999999999E-2</v>
      </c>
      <c r="J150" s="22">
        <v>6.0000000000000001E-3</v>
      </c>
      <c r="K150" s="22">
        <v>0.1</v>
      </c>
      <c r="L150" s="22">
        <v>0.1</v>
      </c>
      <c r="M150" s="22">
        <v>8.0000000000000004E-4</v>
      </c>
    </row>
    <row r="151" spans="1:13" x14ac:dyDescent="0.2">
      <c r="A151" s="36" t="s">
        <v>2</v>
      </c>
      <c r="B151" s="36">
        <v>2006</v>
      </c>
      <c r="C151" s="36">
        <v>5</v>
      </c>
      <c r="D151" s="28">
        <v>1.0999999999999999E-2</v>
      </c>
      <c r="E151" s="22">
        <v>8.0000000000000002E-3</v>
      </c>
      <c r="F151" s="22">
        <v>1.2E-2</v>
      </c>
      <c r="G151" s="38">
        <f>PoolPrice!T151</f>
        <v>0.36843300000000001</v>
      </c>
      <c r="H151" s="38">
        <f>PoolPrice!U151</f>
        <v>0.69684800000000002</v>
      </c>
      <c r="I151" s="28">
        <v>1.4999999999999999E-2</v>
      </c>
      <c r="J151" s="22">
        <v>6.0000000000000001E-3</v>
      </c>
      <c r="K151" s="22">
        <v>0.1</v>
      </c>
      <c r="L151" s="22">
        <v>0.1</v>
      </c>
      <c r="M151" s="22">
        <v>8.0000000000000004E-4</v>
      </c>
    </row>
    <row r="152" spans="1:13" x14ac:dyDescent="0.2">
      <c r="A152" s="36" t="s">
        <v>28</v>
      </c>
      <c r="B152" s="36">
        <v>2006</v>
      </c>
      <c r="C152" s="36">
        <v>4</v>
      </c>
      <c r="D152" s="28">
        <v>1.0999999999999999E-2</v>
      </c>
      <c r="E152" s="22">
        <v>8.0000000000000002E-3</v>
      </c>
      <c r="F152" s="22">
        <v>1.2E-2</v>
      </c>
      <c r="G152" s="38">
        <f>PoolPrice!T152</f>
        <v>0.35897699999999999</v>
      </c>
      <c r="H152" s="38">
        <f>PoolPrice!U152</f>
        <v>0.66286500000000004</v>
      </c>
      <c r="I152" s="28">
        <v>1.4999999999999999E-2</v>
      </c>
      <c r="J152" s="22">
        <v>6.0000000000000001E-3</v>
      </c>
      <c r="K152" s="22">
        <v>0.1</v>
      </c>
      <c r="L152" s="22">
        <v>0.1</v>
      </c>
      <c r="M152" s="22">
        <v>8.0000000000000004E-4</v>
      </c>
    </row>
    <row r="153" spans="1:13" x14ac:dyDescent="0.2">
      <c r="A153" s="36" t="s">
        <v>18</v>
      </c>
      <c r="B153" s="36">
        <v>2006</v>
      </c>
      <c r="C153" s="36">
        <v>3</v>
      </c>
      <c r="D153" s="28">
        <v>1.0999999999999999E-2</v>
      </c>
      <c r="E153" s="22">
        <v>8.0000000000000002E-3</v>
      </c>
      <c r="F153" s="22">
        <v>1.2E-2</v>
      </c>
      <c r="G153" s="38">
        <f>PoolPrice!T153</f>
        <v>0.38852700000000001</v>
      </c>
      <c r="H153" s="38">
        <f>PoolPrice!U153</f>
        <v>0.72416700000000001</v>
      </c>
      <c r="I153" s="28">
        <v>1.4999999999999999E-2</v>
      </c>
      <c r="J153" s="22">
        <v>6.0000000000000001E-3</v>
      </c>
      <c r="K153" s="22">
        <v>0.1</v>
      </c>
      <c r="L153" s="22">
        <v>0.1</v>
      </c>
      <c r="M153" s="22">
        <v>8.0000000000000004E-4</v>
      </c>
    </row>
    <row r="154" spans="1:13" x14ac:dyDescent="0.2">
      <c r="A154" s="36" t="s">
        <v>19</v>
      </c>
      <c r="B154" s="36">
        <v>2006</v>
      </c>
      <c r="C154" s="36">
        <v>2</v>
      </c>
      <c r="D154" s="28">
        <v>1.0999999999999999E-2</v>
      </c>
      <c r="E154" s="22">
        <v>0</v>
      </c>
      <c r="F154" s="22">
        <v>1.2E-2</v>
      </c>
      <c r="G154" s="38">
        <f>PoolPrice!T154</f>
        <v>0.37340299999999998</v>
      </c>
      <c r="H154" s="38">
        <f>PoolPrice!U154</f>
        <v>0.69239200000000001</v>
      </c>
      <c r="I154" s="28">
        <v>1.4999999999999999E-2</v>
      </c>
      <c r="J154" s="22">
        <v>6.0000000000000001E-3</v>
      </c>
      <c r="K154" s="22">
        <v>0.1</v>
      </c>
      <c r="L154" s="22">
        <v>0.1</v>
      </c>
      <c r="M154" s="22">
        <v>8.0000000000000004E-4</v>
      </c>
    </row>
    <row r="155" spans="1:13" x14ac:dyDescent="0.2">
      <c r="A155" s="36" t="s">
        <v>20</v>
      </c>
      <c r="B155" s="36">
        <v>2006</v>
      </c>
      <c r="C155" s="36">
        <v>1</v>
      </c>
      <c r="D155" s="28">
        <v>1.0999999999999999E-2</v>
      </c>
      <c r="E155" s="22">
        <v>0</v>
      </c>
      <c r="F155" s="22">
        <v>1.2E-2</v>
      </c>
      <c r="G155" s="38">
        <f>PoolPrice!T155</f>
        <v>0.37002699999999999</v>
      </c>
      <c r="H155" s="38">
        <f>PoolPrice!U155</f>
        <v>0.70652899999999996</v>
      </c>
      <c r="I155" s="28">
        <v>1.4999999999999999E-2</v>
      </c>
      <c r="J155" s="22">
        <v>6.0000000000000001E-3</v>
      </c>
      <c r="K155" s="22">
        <v>0.1</v>
      </c>
      <c r="L155" s="22">
        <v>0.1</v>
      </c>
      <c r="M155" s="22">
        <v>8.0000000000000004E-4</v>
      </c>
    </row>
    <row r="156" spans="1:13" x14ac:dyDescent="0.2">
      <c r="A156" s="36" t="s">
        <v>21</v>
      </c>
      <c r="B156" s="36">
        <v>2005</v>
      </c>
      <c r="C156" s="36">
        <v>12</v>
      </c>
      <c r="D156" s="28">
        <v>1.0999999999999999E-2</v>
      </c>
      <c r="E156" s="22">
        <v>0</v>
      </c>
      <c r="F156" s="22">
        <v>1.2E-2</v>
      </c>
      <c r="G156" s="38">
        <f>PoolPrice!T156</f>
        <v>0.37167299999999998</v>
      </c>
      <c r="H156" s="38">
        <f>PoolPrice!U156</f>
        <v>0.666157</v>
      </c>
      <c r="I156" s="28">
        <v>1.4999999999999999E-2</v>
      </c>
      <c r="J156" s="22">
        <v>6.0000000000000001E-3</v>
      </c>
      <c r="K156" s="22">
        <v>0.1</v>
      </c>
      <c r="L156" s="22">
        <v>0.1</v>
      </c>
      <c r="M156" s="22">
        <v>8.0000000000000004E-4</v>
      </c>
    </row>
    <row r="157" spans="1:13" x14ac:dyDescent="0.2">
      <c r="A157" s="36" t="s">
        <v>22</v>
      </c>
      <c r="B157" s="36">
        <v>2005</v>
      </c>
      <c r="C157" s="36">
        <v>11</v>
      </c>
      <c r="D157" s="28">
        <v>1.0999999999999999E-2</v>
      </c>
      <c r="E157" s="22">
        <v>0</v>
      </c>
      <c r="F157" s="22">
        <v>1.2E-2</v>
      </c>
      <c r="G157" s="38">
        <f>PoolPrice!T157</f>
        <v>0.38150600000000001</v>
      </c>
      <c r="H157" s="38">
        <f>PoolPrice!U157</f>
        <v>0.70192900000000003</v>
      </c>
      <c r="I157" s="28">
        <v>1.4999999999999999E-2</v>
      </c>
      <c r="J157" s="22">
        <v>6.0000000000000001E-3</v>
      </c>
      <c r="K157" s="22">
        <v>0.1</v>
      </c>
      <c r="L157" s="22">
        <v>0.1</v>
      </c>
      <c r="M157" s="22">
        <v>8.0000000000000004E-4</v>
      </c>
    </row>
    <row r="158" spans="1:13" x14ac:dyDescent="0.2">
      <c r="A158" s="36" t="s">
        <v>23</v>
      </c>
      <c r="B158" s="36">
        <v>2005</v>
      </c>
      <c r="C158" s="36">
        <v>10</v>
      </c>
      <c r="D158" s="28">
        <v>1.0999999999999999E-2</v>
      </c>
      <c r="E158" s="22">
        <v>0</v>
      </c>
      <c r="F158" s="22">
        <v>1.2E-2</v>
      </c>
      <c r="G158" s="38">
        <f>PoolPrice!T158</f>
        <v>0.37374499999999999</v>
      </c>
      <c r="H158" s="38">
        <f>PoolPrice!U158</f>
        <v>0.70506599999999997</v>
      </c>
      <c r="I158" s="28">
        <v>1.4999999999999999E-2</v>
      </c>
      <c r="J158" s="22">
        <v>6.0000000000000001E-3</v>
      </c>
      <c r="K158" s="22">
        <v>0.1</v>
      </c>
      <c r="L158" s="22">
        <v>0.1</v>
      </c>
      <c r="M158" s="22">
        <v>8.0000000000000004E-4</v>
      </c>
    </row>
    <row r="159" spans="1:13" x14ac:dyDescent="0.2">
      <c r="A159" s="36" t="s">
        <v>24</v>
      </c>
      <c r="B159" s="36">
        <v>2005</v>
      </c>
      <c r="C159" s="36">
        <v>9</v>
      </c>
      <c r="D159" s="28">
        <v>1.0999999999999999E-2</v>
      </c>
      <c r="E159" s="22">
        <v>0</v>
      </c>
      <c r="F159" s="22">
        <v>1.2E-2</v>
      </c>
      <c r="G159" s="38">
        <f>PoolPrice!T159</f>
        <v>0.39302799999999999</v>
      </c>
      <c r="H159" s="38">
        <f>PoolPrice!U159</f>
        <v>0.72362599999999999</v>
      </c>
      <c r="I159" s="28">
        <v>1.4999999999999999E-2</v>
      </c>
      <c r="J159" s="22">
        <v>6.0000000000000001E-3</v>
      </c>
      <c r="K159" s="22">
        <v>0.1</v>
      </c>
      <c r="L159" s="22">
        <v>0.1</v>
      </c>
      <c r="M159" s="22">
        <v>8.0000000000000004E-4</v>
      </c>
    </row>
    <row r="160" spans="1:13" x14ac:dyDescent="0.2">
      <c r="A160" s="36" t="s">
        <v>25</v>
      </c>
      <c r="B160" s="36">
        <v>2005</v>
      </c>
      <c r="C160" s="36">
        <v>8</v>
      </c>
      <c r="D160" s="28">
        <v>1.0999999999999999E-2</v>
      </c>
      <c r="E160" s="22">
        <v>0</v>
      </c>
      <c r="F160" s="22">
        <v>1.2E-2</v>
      </c>
      <c r="G160" s="38">
        <f>PoolPrice!T160</f>
        <v>0.37345099999999998</v>
      </c>
      <c r="H160" s="38">
        <f>PoolPrice!U160</f>
        <v>0.67438900000000002</v>
      </c>
      <c r="I160" s="28">
        <v>1.4999999999999999E-2</v>
      </c>
      <c r="J160" s="22">
        <v>6.0000000000000001E-3</v>
      </c>
      <c r="K160" s="22">
        <v>0.1</v>
      </c>
      <c r="L160" s="22">
        <v>0.1</v>
      </c>
      <c r="M160" s="22">
        <v>8.0000000000000004E-4</v>
      </c>
    </row>
    <row r="161" spans="1:13" x14ac:dyDescent="0.2">
      <c r="A161" s="36" t="s">
        <v>26</v>
      </c>
      <c r="B161" s="36">
        <v>2005</v>
      </c>
      <c r="C161" s="36">
        <v>7</v>
      </c>
      <c r="D161" s="28">
        <v>1.0999999999999999E-2</v>
      </c>
      <c r="E161" s="22">
        <v>0</v>
      </c>
      <c r="F161" s="22">
        <v>1.2E-2</v>
      </c>
      <c r="G161" s="38">
        <f>PoolPrice!T161</f>
        <v>0.34943099999999999</v>
      </c>
      <c r="H161" s="38">
        <f>PoolPrice!U161</f>
        <v>0.61843400000000004</v>
      </c>
      <c r="I161" s="28">
        <v>1.4999999999999999E-2</v>
      </c>
      <c r="J161" s="22">
        <v>6.0000000000000001E-3</v>
      </c>
      <c r="K161" s="22">
        <v>0.1</v>
      </c>
      <c r="L161" s="22">
        <v>0.1</v>
      </c>
      <c r="M161" s="22">
        <v>8.0000000000000004E-4</v>
      </c>
    </row>
    <row r="162" spans="1:13" x14ac:dyDescent="0.2">
      <c r="A162" s="36" t="s">
        <v>27</v>
      </c>
      <c r="B162" s="36">
        <v>2005</v>
      </c>
      <c r="C162" s="36">
        <v>6</v>
      </c>
      <c r="D162" s="28">
        <v>1.0999999999999999E-2</v>
      </c>
      <c r="E162" s="22">
        <v>0.01</v>
      </c>
      <c r="F162" s="22">
        <v>1.2E-2</v>
      </c>
      <c r="G162" s="38">
        <f>PoolPrice!T162</f>
        <v>0.36639300000000002</v>
      </c>
      <c r="H162" s="38">
        <f>PoolPrice!U162</f>
        <v>0.65798699999999999</v>
      </c>
      <c r="I162" s="28">
        <v>1.4999999999999999E-2</v>
      </c>
      <c r="J162" s="22">
        <v>6.0000000000000001E-3</v>
      </c>
      <c r="K162" s="22">
        <v>0.1</v>
      </c>
      <c r="L162" s="22">
        <v>0.1</v>
      </c>
      <c r="M162" s="22">
        <v>8.0000000000000004E-4</v>
      </c>
    </row>
    <row r="163" spans="1:13" x14ac:dyDescent="0.2">
      <c r="A163" s="36" t="s">
        <v>2</v>
      </c>
      <c r="B163" s="36">
        <v>2005</v>
      </c>
      <c r="C163" s="36">
        <v>5</v>
      </c>
      <c r="D163" s="28">
        <v>1.0999999999999999E-2</v>
      </c>
      <c r="E163" s="22">
        <v>0.01</v>
      </c>
      <c r="F163" s="22">
        <v>1.2E-2</v>
      </c>
      <c r="G163" s="38">
        <f>PoolPrice!T163</f>
        <v>0.35988300000000001</v>
      </c>
      <c r="H163" s="38">
        <f>PoolPrice!U163</f>
        <v>0.66914799999999997</v>
      </c>
      <c r="I163" s="28">
        <v>1.4999999999999999E-2</v>
      </c>
      <c r="J163" s="22">
        <v>6.0000000000000001E-3</v>
      </c>
      <c r="K163" s="22">
        <v>0.1</v>
      </c>
      <c r="L163" s="22">
        <v>0.1</v>
      </c>
      <c r="M163" s="22">
        <v>8.0000000000000004E-4</v>
      </c>
    </row>
    <row r="164" spans="1:13" x14ac:dyDescent="0.2">
      <c r="A164" s="36" t="s">
        <v>28</v>
      </c>
      <c r="B164" s="36">
        <v>2005</v>
      </c>
      <c r="C164" s="36">
        <v>4</v>
      </c>
      <c r="D164" s="28">
        <v>1.0999999999999999E-2</v>
      </c>
      <c r="E164" s="22">
        <v>0.01</v>
      </c>
      <c r="F164" s="22">
        <v>1.2E-2</v>
      </c>
      <c r="G164" s="38">
        <v>0.35740300000000003</v>
      </c>
      <c r="H164" s="38">
        <v>0.66469999999999996</v>
      </c>
      <c r="I164" s="28">
        <v>1.4999999999999999E-2</v>
      </c>
      <c r="J164" s="22">
        <v>6.0000000000000001E-3</v>
      </c>
      <c r="K164" s="22">
        <v>0.1</v>
      </c>
      <c r="L164" s="22">
        <v>0.1</v>
      </c>
      <c r="M164" s="22">
        <v>8.0000000000000004E-4</v>
      </c>
    </row>
    <row r="165" spans="1:13" x14ac:dyDescent="0.2">
      <c r="A165" s="36" t="s">
        <v>18</v>
      </c>
      <c r="B165" s="36">
        <v>2005</v>
      </c>
      <c r="C165" s="36">
        <v>3</v>
      </c>
      <c r="D165" s="28">
        <v>1.0999999999999999E-2</v>
      </c>
      <c r="E165" s="22">
        <v>0.01</v>
      </c>
      <c r="F165" s="22">
        <v>1.2E-2</v>
      </c>
      <c r="G165" s="38">
        <v>0.375726</v>
      </c>
      <c r="H165" s="38">
        <v>0.68132899999999996</v>
      </c>
      <c r="I165" s="28">
        <v>1.4999999999999999E-2</v>
      </c>
      <c r="J165" s="22">
        <v>6.0000000000000001E-3</v>
      </c>
      <c r="K165" s="22">
        <v>0.1</v>
      </c>
      <c r="L165" s="22">
        <v>0.1</v>
      </c>
      <c r="M165" s="22">
        <v>8.0000000000000004E-4</v>
      </c>
    </row>
    <row r="166" spans="1:13" x14ac:dyDescent="0.2">
      <c r="A166" s="36" t="s">
        <v>19</v>
      </c>
      <c r="B166" s="36">
        <v>2005</v>
      </c>
      <c r="C166" s="36">
        <v>2</v>
      </c>
      <c r="D166" s="28">
        <v>1.0999999999999999E-2</v>
      </c>
      <c r="E166" s="22">
        <v>0.01</v>
      </c>
      <c r="F166" s="22">
        <v>1.2E-2</v>
      </c>
      <c r="G166" s="38">
        <v>0.373894</v>
      </c>
      <c r="H166" s="38">
        <v>0.68713999999999997</v>
      </c>
      <c r="I166" s="28">
        <v>1.4999999999999999E-2</v>
      </c>
      <c r="J166" s="22">
        <v>6.0000000000000001E-3</v>
      </c>
      <c r="K166" s="22">
        <v>0.1</v>
      </c>
      <c r="L166" s="22">
        <v>0.1</v>
      </c>
      <c r="M166" s="22">
        <v>8.0000000000000004E-4</v>
      </c>
    </row>
    <row r="167" spans="1:13" x14ac:dyDescent="0.2">
      <c r="A167" s="36" t="s">
        <v>20</v>
      </c>
      <c r="B167" s="36">
        <v>2005</v>
      </c>
      <c r="C167" s="36">
        <v>1</v>
      </c>
      <c r="D167" s="28">
        <v>1.0999999999999999E-2</v>
      </c>
      <c r="E167" s="22">
        <v>0.01</v>
      </c>
      <c r="F167" s="22">
        <v>1.2E-2</v>
      </c>
      <c r="G167" s="38">
        <v>0.46915600000000002</v>
      </c>
      <c r="H167" s="38">
        <v>0.79714600000000002</v>
      </c>
      <c r="I167" s="28">
        <v>1.4999999999999999E-2</v>
      </c>
      <c r="J167" s="22">
        <v>6.0000000000000001E-3</v>
      </c>
      <c r="K167" s="22">
        <v>0.1</v>
      </c>
      <c r="L167" s="22">
        <v>0.1</v>
      </c>
      <c r="M167" s="22">
        <v>8.0000000000000004E-4</v>
      </c>
    </row>
    <row r="168" spans="1:13" x14ac:dyDescent="0.2">
      <c r="A168" s="36" t="s">
        <v>21</v>
      </c>
      <c r="B168" s="36">
        <v>2004</v>
      </c>
      <c r="C168" s="36">
        <v>12</v>
      </c>
      <c r="D168" s="28">
        <v>1.0999999999999999E-2</v>
      </c>
      <c r="E168" s="22">
        <v>0.01</v>
      </c>
      <c r="F168" s="22">
        <v>1.2E-2</v>
      </c>
      <c r="G168" s="38">
        <v>0.38463900000000001</v>
      </c>
      <c r="H168" s="38">
        <v>0.67287600000000003</v>
      </c>
      <c r="I168" s="28">
        <v>1.4999999999999999E-2</v>
      </c>
      <c r="J168" s="22">
        <v>6.0000000000000001E-3</v>
      </c>
      <c r="K168" s="22">
        <v>0.1</v>
      </c>
      <c r="L168" s="22">
        <v>0.1</v>
      </c>
      <c r="M168" s="22">
        <v>8.0000000000000004E-4</v>
      </c>
    </row>
    <row r="169" spans="1:13" x14ac:dyDescent="0.2">
      <c r="A169" s="36" t="s">
        <v>22</v>
      </c>
      <c r="B169" s="36">
        <v>2004</v>
      </c>
      <c r="C169" s="36">
        <v>11</v>
      </c>
      <c r="D169" s="28">
        <v>1.0999999999999999E-2</v>
      </c>
      <c r="E169" s="22">
        <v>0.01</v>
      </c>
      <c r="F169" s="22">
        <v>1.2E-2</v>
      </c>
      <c r="G169" s="38">
        <v>0.38332699999999997</v>
      </c>
      <c r="H169" s="38">
        <v>0.69466600000000001</v>
      </c>
      <c r="I169" s="28">
        <v>1.4999999999999999E-2</v>
      </c>
      <c r="J169" s="22">
        <v>6.0000000000000001E-3</v>
      </c>
      <c r="K169" s="22">
        <v>0.1</v>
      </c>
      <c r="L169" s="22">
        <v>0.1</v>
      </c>
      <c r="M169" s="22">
        <v>8.0000000000000004E-4</v>
      </c>
    </row>
    <row r="170" spans="1:13" x14ac:dyDescent="0.2">
      <c r="A170" s="36" t="s">
        <v>23</v>
      </c>
      <c r="B170" s="36">
        <v>2004</v>
      </c>
      <c r="C170" s="36">
        <v>10</v>
      </c>
      <c r="D170" s="28">
        <v>1.0999999999999999E-2</v>
      </c>
      <c r="E170" s="22">
        <v>0.01</v>
      </c>
      <c r="F170" s="22">
        <v>1.2E-2</v>
      </c>
      <c r="G170" s="38">
        <v>0.38414399999999999</v>
      </c>
      <c r="H170" s="38">
        <v>0.69755</v>
      </c>
      <c r="I170" s="28">
        <v>1.4999999999999999E-2</v>
      </c>
      <c r="J170" s="22">
        <v>6.0000000000000001E-3</v>
      </c>
      <c r="K170" s="22">
        <v>0.1</v>
      </c>
      <c r="L170" s="22">
        <v>0.1</v>
      </c>
      <c r="M170" s="22">
        <v>8.0000000000000004E-4</v>
      </c>
    </row>
    <row r="171" spans="1:13" x14ac:dyDescent="0.2">
      <c r="A171" s="36" t="s">
        <v>24</v>
      </c>
      <c r="B171" s="36">
        <v>2004</v>
      </c>
      <c r="C171" s="36">
        <v>9</v>
      </c>
      <c r="D171" s="28">
        <v>1.0999999999999999E-2</v>
      </c>
      <c r="E171" s="22">
        <v>0.01</v>
      </c>
      <c r="F171" s="22">
        <v>1.2E-2</v>
      </c>
      <c r="G171" s="38">
        <v>0.40016499999999999</v>
      </c>
      <c r="H171" s="38">
        <v>0.71995799999999999</v>
      </c>
      <c r="I171" s="28">
        <v>1.4999999999999999E-2</v>
      </c>
      <c r="J171" s="22">
        <v>6.0000000000000001E-3</v>
      </c>
      <c r="K171" s="22">
        <v>0.1</v>
      </c>
      <c r="L171" s="22">
        <v>0.1</v>
      </c>
      <c r="M171" s="22">
        <v>8.0000000000000004E-4</v>
      </c>
    </row>
    <row r="172" spans="1:13" x14ac:dyDescent="0.2">
      <c r="A172" s="36" t="s">
        <v>25</v>
      </c>
      <c r="B172" s="36">
        <v>2004</v>
      </c>
      <c r="C172" s="36">
        <v>8</v>
      </c>
      <c r="D172" s="28">
        <v>1.0999999999999999E-2</v>
      </c>
      <c r="E172" s="22">
        <v>0.01</v>
      </c>
      <c r="F172" s="22">
        <v>1.2E-2</v>
      </c>
      <c r="G172" s="38">
        <v>0.39364700000000002</v>
      </c>
      <c r="H172" s="38">
        <v>0.69142899999999996</v>
      </c>
      <c r="I172" s="28">
        <v>1.4999999999999999E-2</v>
      </c>
      <c r="J172" s="22">
        <v>6.0000000000000001E-3</v>
      </c>
      <c r="K172" s="22">
        <v>0.1</v>
      </c>
      <c r="L172" s="22">
        <v>0.1</v>
      </c>
      <c r="M172" s="22">
        <v>8.0000000000000004E-4</v>
      </c>
    </row>
    <row r="173" spans="1:13" x14ac:dyDescent="0.2">
      <c r="A173" s="36" t="s">
        <v>26</v>
      </c>
      <c r="B173" s="36">
        <v>2004</v>
      </c>
      <c r="C173" s="36">
        <v>7</v>
      </c>
      <c r="D173" s="28">
        <v>1.0999999999999999E-2</v>
      </c>
      <c r="E173" s="22">
        <v>0.01</v>
      </c>
      <c r="F173" s="22">
        <v>1.2E-2</v>
      </c>
      <c r="G173" s="38">
        <v>0.36392600000000003</v>
      </c>
      <c r="H173" s="38">
        <v>0.63374699999999995</v>
      </c>
      <c r="I173" s="28">
        <v>1.4999999999999999E-2</v>
      </c>
      <c r="J173" s="22">
        <v>6.0000000000000001E-3</v>
      </c>
      <c r="K173" s="22">
        <v>0.1</v>
      </c>
      <c r="L173" s="22">
        <v>0.1</v>
      </c>
      <c r="M173" s="22">
        <v>8.0000000000000004E-4</v>
      </c>
    </row>
    <row r="174" spans="1:13" s="51" customFormat="1" x14ac:dyDescent="0.2">
      <c r="A174" s="36" t="s">
        <v>27</v>
      </c>
      <c r="B174" s="36">
        <v>2004</v>
      </c>
      <c r="C174" s="36">
        <v>6</v>
      </c>
      <c r="D174" s="28">
        <v>1.0999999999999999E-2</v>
      </c>
      <c r="E174" s="22">
        <v>0.01</v>
      </c>
      <c r="F174" s="22">
        <v>1.2E-2</v>
      </c>
      <c r="G174" s="38">
        <v>0.36420000000000002</v>
      </c>
      <c r="H174" s="38">
        <v>0.67930000000000001</v>
      </c>
      <c r="I174" s="28">
        <v>1.4999999999999999E-2</v>
      </c>
      <c r="J174" s="22">
        <v>6.0000000000000001E-3</v>
      </c>
      <c r="K174" s="22">
        <v>0.1</v>
      </c>
      <c r="L174" s="22">
        <v>0.1</v>
      </c>
      <c r="M174" s="22">
        <v>8.0000000000000004E-4</v>
      </c>
    </row>
    <row r="175" spans="1:13" s="51" customFormat="1" x14ac:dyDescent="0.2">
      <c r="A175" s="36" t="s">
        <v>2</v>
      </c>
      <c r="B175" s="36">
        <v>2004</v>
      </c>
      <c r="C175" s="36">
        <v>5</v>
      </c>
      <c r="D175" s="28">
        <v>1.0999999999999999E-2</v>
      </c>
      <c r="E175" s="22">
        <v>0.01</v>
      </c>
      <c r="F175" s="22">
        <v>1.2E-2</v>
      </c>
      <c r="G175" s="38">
        <v>0.34439999999999998</v>
      </c>
      <c r="H175" s="38">
        <v>0.62829999999999997</v>
      </c>
      <c r="I175" s="28">
        <v>1.4999999999999999E-2</v>
      </c>
      <c r="J175" s="22">
        <v>6.0000000000000001E-3</v>
      </c>
      <c r="K175" s="22">
        <v>0.1</v>
      </c>
      <c r="L175" s="22">
        <v>0.1</v>
      </c>
      <c r="M175" s="22">
        <v>8.0000000000000004E-4</v>
      </c>
    </row>
    <row r="176" spans="1:13" s="51" customFormat="1" x14ac:dyDescent="0.2">
      <c r="A176" s="36" t="s">
        <v>28</v>
      </c>
      <c r="B176" s="36">
        <v>2004</v>
      </c>
      <c r="C176" s="36">
        <v>4</v>
      </c>
      <c r="D176" s="28">
        <v>1.0999999999999999E-2</v>
      </c>
      <c r="E176" s="22">
        <v>0.01</v>
      </c>
      <c r="F176" s="22">
        <v>1.2E-2</v>
      </c>
      <c r="G176" s="38">
        <v>0.42170000000000002</v>
      </c>
      <c r="H176" s="38">
        <v>0.72809999999999997</v>
      </c>
      <c r="I176" s="28">
        <v>1.4999999999999999E-2</v>
      </c>
      <c r="J176" s="22">
        <v>6.0000000000000001E-3</v>
      </c>
      <c r="K176" s="22">
        <v>0.1</v>
      </c>
      <c r="L176" s="22">
        <v>0.1</v>
      </c>
      <c r="M176" s="22">
        <v>8.0000000000000004E-4</v>
      </c>
    </row>
    <row r="177" spans="1:13" s="51" customFormat="1" x14ac:dyDescent="0.2">
      <c r="A177" s="36" t="s">
        <v>18</v>
      </c>
      <c r="B177" s="36">
        <v>2004</v>
      </c>
      <c r="C177" s="36">
        <v>3</v>
      </c>
      <c r="D177" s="22">
        <v>1.0999999999999999E-2</v>
      </c>
      <c r="E177" s="22">
        <v>0</v>
      </c>
      <c r="F177" s="22">
        <v>0</v>
      </c>
      <c r="G177" s="38">
        <v>0.47789999999999999</v>
      </c>
      <c r="H177" s="38">
        <v>0.82509999999999994</v>
      </c>
      <c r="I177" s="22">
        <v>1.4999999999999999E-2</v>
      </c>
      <c r="J177" s="22">
        <v>6.0000000000000001E-3</v>
      </c>
      <c r="K177" s="22">
        <v>0.1</v>
      </c>
      <c r="L177" s="22">
        <v>0.1</v>
      </c>
      <c r="M177" s="22">
        <v>8.0000000000000004E-4</v>
      </c>
    </row>
    <row r="178" spans="1:13" s="51" customFormat="1" x14ac:dyDescent="0.2">
      <c r="A178" s="36" t="s">
        <v>19</v>
      </c>
      <c r="B178" s="36">
        <v>2004</v>
      </c>
      <c r="C178" s="36">
        <v>2</v>
      </c>
      <c r="D178" s="22">
        <v>1.0999999999999999E-2</v>
      </c>
      <c r="E178" s="22">
        <v>0</v>
      </c>
      <c r="F178" s="22">
        <v>0</v>
      </c>
      <c r="G178" s="42">
        <v>0.47014899999999998</v>
      </c>
      <c r="H178" s="39">
        <v>0.81755800000000001</v>
      </c>
      <c r="I178" s="22">
        <v>1.4999999999999999E-2</v>
      </c>
      <c r="J178" s="22">
        <v>6.0000000000000001E-3</v>
      </c>
      <c r="K178" s="22">
        <v>0.1</v>
      </c>
      <c r="L178" s="22">
        <v>0.1</v>
      </c>
      <c r="M178" s="22">
        <v>8.0000000000000004E-4</v>
      </c>
    </row>
    <row r="179" spans="1:13" s="51" customFormat="1" x14ac:dyDescent="0.2">
      <c r="A179" s="36" t="s">
        <v>20</v>
      </c>
      <c r="B179" s="36">
        <v>2004</v>
      </c>
      <c r="C179" s="36">
        <v>1</v>
      </c>
      <c r="D179" s="22">
        <v>5.0000000000000001E-3</v>
      </c>
      <c r="E179" s="22">
        <v>0</v>
      </c>
      <c r="F179" s="22">
        <v>0</v>
      </c>
      <c r="G179" s="42">
        <v>0.46915600000000002</v>
      </c>
      <c r="H179" s="39">
        <v>0.79714600000000002</v>
      </c>
      <c r="I179" s="22">
        <v>1.4999999999999999E-2</v>
      </c>
      <c r="J179" s="22">
        <v>6.0000000000000001E-3</v>
      </c>
      <c r="K179" s="22">
        <v>0.1</v>
      </c>
      <c r="L179" s="22">
        <v>0.1</v>
      </c>
      <c r="M179" s="22">
        <v>8.0000000000000004E-4</v>
      </c>
    </row>
    <row r="180" spans="1:13" s="51" customFormat="1" x14ac:dyDescent="0.2">
      <c r="A180" s="36" t="s">
        <v>21</v>
      </c>
      <c r="B180" s="36">
        <v>2003</v>
      </c>
      <c r="C180" s="36">
        <v>12</v>
      </c>
      <c r="D180" s="22">
        <v>5.0000000000000001E-3</v>
      </c>
      <c r="E180" s="22">
        <v>0</v>
      </c>
      <c r="F180" s="22">
        <v>1.2E-2</v>
      </c>
      <c r="G180" s="42">
        <v>0.47020000000000001</v>
      </c>
      <c r="H180" s="39">
        <v>0.78669999999999995</v>
      </c>
      <c r="I180" s="22">
        <v>1.4999999999999999E-2</v>
      </c>
      <c r="J180" s="22">
        <v>6.0000000000000001E-3</v>
      </c>
      <c r="K180" s="22">
        <v>0.1</v>
      </c>
      <c r="L180" s="22">
        <v>0.1</v>
      </c>
      <c r="M180" s="22">
        <v>8.0000000000000004E-4</v>
      </c>
    </row>
    <row r="181" spans="1:13" s="51" customFormat="1" x14ac:dyDescent="0.2">
      <c r="A181" s="36" t="s">
        <v>22</v>
      </c>
      <c r="B181" s="36">
        <v>2003</v>
      </c>
      <c r="C181" s="36">
        <v>11</v>
      </c>
      <c r="D181" s="22">
        <v>5.0000000000000001E-3</v>
      </c>
      <c r="E181" s="22">
        <v>0</v>
      </c>
      <c r="F181" s="22">
        <v>1.2E-2</v>
      </c>
      <c r="G181" s="42">
        <v>0.46429999999999999</v>
      </c>
      <c r="H181" s="39">
        <v>0.78990000000000005</v>
      </c>
      <c r="I181" s="22">
        <v>1.4999999999999999E-2</v>
      </c>
      <c r="J181" s="22">
        <v>6.0000000000000001E-3</v>
      </c>
      <c r="K181" s="22">
        <v>0.1</v>
      </c>
      <c r="L181" s="22">
        <v>0.1</v>
      </c>
      <c r="M181" s="22">
        <v>8.0000000000000004E-4</v>
      </c>
    </row>
    <row r="182" spans="1:13" s="51" customFormat="1" x14ac:dyDescent="0.2">
      <c r="A182" s="36" t="s">
        <v>23</v>
      </c>
      <c r="B182" s="36">
        <v>2003</v>
      </c>
      <c r="C182" s="36">
        <v>10</v>
      </c>
      <c r="D182" s="22">
        <v>5.0000000000000001E-3</v>
      </c>
      <c r="E182" s="22">
        <v>0</v>
      </c>
      <c r="F182" s="22">
        <v>1.2E-2</v>
      </c>
      <c r="G182" s="42">
        <v>0.49249999999999999</v>
      </c>
      <c r="H182" s="39">
        <v>0.8458</v>
      </c>
      <c r="I182" s="22">
        <v>1.4999999999999999E-2</v>
      </c>
      <c r="J182" s="22">
        <v>6.0000000000000001E-3</v>
      </c>
      <c r="K182" s="22">
        <v>0.1</v>
      </c>
      <c r="L182" s="22">
        <v>0.1</v>
      </c>
      <c r="M182" s="22">
        <v>8.0000000000000004E-4</v>
      </c>
    </row>
    <row r="183" spans="1:13" s="51" customFormat="1" x14ac:dyDescent="0.2">
      <c r="A183" s="36" t="s">
        <v>24</v>
      </c>
      <c r="B183" s="36">
        <v>2003</v>
      </c>
      <c r="C183" s="36">
        <v>9</v>
      </c>
      <c r="D183" s="22">
        <v>5.0000000000000001E-3</v>
      </c>
      <c r="E183" s="22">
        <v>0</v>
      </c>
      <c r="F183" s="22">
        <v>1.2E-2</v>
      </c>
      <c r="G183" s="42">
        <v>0.46910000000000002</v>
      </c>
      <c r="H183" s="39">
        <v>0.81169999999999998</v>
      </c>
      <c r="I183" s="22">
        <v>1.4999999999999999E-2</v>
      </c>
      <c r="J183" s="22">
        <v>6.0000000000000001E-3</v>
      </c>
      <c r="K183" s="22">
        <v>0.1</v>
      </c>
      <c r="L183" s="22">
        <v>0.1</v>
      </c>
      <c r="M183" s="22">
        <v>8.0000000000000004E-4</v>
      </c>
    </row>
    <row r="184" spans="1:13" s="51" customFormat="1" x14ac:dyDescent="0.2">
      <c r="A184" s="36" t="s">
        <v>25</v>
      </c>
      <c r="B184" s="36">
        <v>2003</v>
      </c>
      <c r="C184" s="36">
        <v>8</v>
      </c>
      <c r="D184" s="22">
        <v>5.0000000000000001E-3</v>
      </c>
      <c r="E184" s="22">
        <v>0</v>
      </c>
      <c r="F184" s="22">
        <v>1.2E-2</v>
      </c>
      <c r="G184" s="42">
        <v>0.45050000000000001</v>
      </c>
      <c r="H184" s="39">
        <v>0.75749999999999995</v>
      </c>
      <c r="I184" s="22">
        <v>1.4999999999999999E-2</v>
      </c>
      <c r="J184" s="22">
        <v>6.0000000000000001E-3</v>
      </c>
      <c r="K184" s="22">
        <v>0.1</v>
      </c>
      <c r="L184" s="22">
        <v>0.1</v>
      </c>
      <c r="M184" s="22">
        <v>8.0000000000000004E-4</v>
      </c>
    </row>
    <row r="185" spans="1:13" s="51" customFormat="1" x14ac:dyDescent="0.2">
      <c r="A185" s="36" t="s">
        <v>26</v>
      </c>
      <c r="B185" s="36">
        <v>2003</v>
      </c>
      <c r="C185" s="36">
        <v>7</v>
      </c>
      <c r="D185" s="22">
        <v>5.0000000000000001E-3</v>
      </c>
      <c r="E185" s="22">
        <v>5.0000000000000001E-3</v>
      </c>
      <c r="F185" s="22">
        <v>1.2E-2</v>
      </c>
      <c r="G185" s="42">
        <v>0.45760000000000001</v>
      </c>
      <c r="H185" s="39">
        <v>0.76</v>
      </c>
      <c r="I185" s="22">
        <v>1.4999999999999999E-2</v>
      </c>
      <c r="J185" s="22">
        <v>6.0000000000000001E-3</v>
      </c>
      <c r="K185" s="22">
        <v>0.1</v>
      </c>
      <c r="L185" s="22">
        <v>0.1</v>
      </c>
      <c r="M185" s="22">
        <v>8.0000000000000004E-4</v>
      </c>
    </row>
    <row r="186" spans="1:13" x14ac:dyDescent="0.2">
      <c r="A186" s="36" t="s">
        <v>27</v>
      </c>
      <c r="B186" s="36">
        <v>2003</v>
      </c>
      <c r="C186" s="36">
        <v>6</v>
      </c>
      <c r="D186" s="22">
        <v>5.0000000000000001E-3</v>
      </c>
      <c r="E186" s="22">
        <v>5.0000000000000001E-3</v>
      </c>
      <c r="F186" s="22">
        <v>1.2E-2</v>
      </c>
      <c r="G186" s="42">
        <v>0.46539999999999998</v>
      </c>
      <c r="H186" s="39">
        <v>0.77629999999999999</v>
      </c>
      <c r="I186" s="22">
        <v>1.4999999999999999E-2</v>
      </c>
      <c r="J186" s="22">
        <v>6.0000000000000001E-3</v>
      </c>
      <c r="K186" s="22">
        <v>0.1</v>
      </c>
      <c r="L186" s="22">
        <v>0.1</v>
      </c>
      <c r="M186" s="22">
        <v>8.0000000000000004E-4</v>
      </c>
    </row>
    <row r="187" spans="1:13" x14ac:dyDescent="0.2">
      <c r="A187" s="36" t="s">
        <v>2</v>
      </c>
      <c r="B187" s="36">
        <v>2003</v>
      </c>
      <c r="C187" s="36">
        <v>5</v>
      </c>
      <c r="D187" s="22">
        <v>5.0000000000000001E-3</v>
      </c>
      <c r="E187" s="22">
        <v>5.0000000000000001E-3</v>
      </c>
      <c r="F187" s="22">
        <v>1.2E-2</v>
      </c>
      <c r="G187" s="42">
        <v>0.46300000000000002</v>
      </c>
      <c r="H187" s="39">
        <v>0.79210000000000003</v>
      </c>
      <c r="I187" s="22">
        <v>1.4999999999999999E-2</v>
      </c>
      <c r="J187" s="22">
        <v>6.0000000000000001E-3</v>
      </c>
      <c r="K187" s="22">
        <v>0.1</v>
      </c>
      <c r="L187" s="22">
        <v>0.1</v>
      </c>
      <c r="M187" s="22">
        <v>8.0000000000000004E-4</v>
      </c>
    </row>
    <row r="188" spans="1:13" x14ac:dyDescent="0.2">
      <c r="A188" s="36" t="s">
        <v>28</v>
      </c>
      <c r="B188" s="36">
        <v>2003</v>
      </c>
      <c r="C188" s="36">
        <v>4</v>
      </c>
      <c r="D188" s="22">
        <v>5.0000000000000001E-3</v>
      </c>
      <c r="E188" s="22">
        <v>5.0000000000000001E-3</v>
      </c>
      <c r="F188" s="22">
        <v>1.2E-2</v>
      </c>
      <c r="G188" s="42">
        <v>0.4667</v>
      </c>
      <c r="H188" s="39">
        <v>0.79849999999999999</v>
      </c>
      <c r="I188" s="22">
        <v>1.4999999999999999E-2</v>
      </c>
      <c r="J188" s="22">
        <v>6.0000000000000001E-3</v>
      </c>
      <c r="K188" s="22">
        <v>0.1</v>
      </c>
      <c r="L188" s="22">
        <v>0.1</v>
      </c>
      <c r="M188" s="22">
        <v>8.0000000000000004E-4</v>
      </c>
    </row>
    <row r="189" spans="1:13" x14ac:dyDescent="0.2">
      <c r="A189" s="36" t="s">
        <v>18</v>
      </c>
      <c r="B189" s="19">
        <v>2003</v>
      </c>
      <c r="C189" s="19">
        <v>3</v>
      </c>
      <c r="D189" s="22">
        <v>5.0000000000000001E-3</v>
      </c>
      <c r="E189" s="22">
        <v>5.0000000000000001E-3</v>
      </c>
      <c r="F189" s="22">
        <v>1.2E-2</v>
      </c>
      <c r="G189" s="42">
        <v>0.46729999999999999</v>
      </c>
      <c r="H189" s="42">
        <v>0.804979</v>
      </c>
      <c r="I189" s="22">
        <v>1.4999999999999999E-2</v>
      </c>
      <c r="J189" s="22">
        <v>6.0000000000000001E-3</v>
      </c>
      <c r="K189" s="22">
        <v>0.1</v>
      </c>
      <c r="L189" s="22">
        <v>0.1</v>
      </c>
      <c r="M189" s="22">
        <v>8.0000000000000004E-4</v>
      </c>
    </row>
    <row r="190" spans="1:13" x14ac:dyDescent="0.2">
      <c r="A190" s="36" t="s">
        <v>19</v>
      </c>
      <c r="B190" s="19">
        <v>2003</v>
      </c>
      <c r="C190" s="19">
        <v>2</v>
      </c>
      <c r="D190" s="22">
        <v>5.0000000000000001E-3</v>
      </c>
      <c r="E190" s="22">
        <v>5.0000000000000001E-3</v>
      </c>
      <c r="F190" s="22">
        <v>1.2E-2</v>
      </c>
      <c r="G190" s="42">
        <v>0.46649800000000002</v>
      </c>
      <c r="H190" s="42">
        <v>0.80990700000000004</v>
      </c>
      <c r="I190" s="22">
        <v>1.4999999999999999E-2</v>
      </c>
      <c r="J190" s="22">
        <v>6.0000000000000001E-3</v>
      </c>
      <c r="K190" s="22">
        <v>0.1</v>
      </c>
      <c r="L190" s="22">
        <v>0.1</v>
      </c>
      <c r="M190" s="22">
        <v>8.0000000000000004E-4</v>
      </c>
    </row>
    <row r="191" spans="1:13" x14ac:dyDescent="0.2">
      <c r="A191" s="36" t="s">
        <v>20</v>
      </c>
      <c r="B191" s="19">
        <v>2003</v>
      </c>
      <c r="C191" s="19">
        <v>1</v>
      </c>
      <c r="D191" s="22">
        <v>5.0000000000000001E-3</v>
      </c>
      <c r="E191" s="22">
        <v>5.0000000000000001E-3</v>
      </c>
      <c r="F191" s="22">
        <v>1.2E-2</v>
      </c>
      <c r="G191" s="42">
        <v>0.466416</v>
      </c>
      <c r="H191" s="42">
        <v>0.81166099999999997</v>
      </c>
      <c r="I191" s="22">
        <v>1.4999999999999999E-2</v>
      </c>
      <c r="J191" s="22">
        <v>6.0000000000000001E-3</v>
      </c>
      <c r="K191" s="22">
        <v>0.1</v>
      </c>
      <c r="L191" s="22">
        <v>0.1</v>
      </c>
      <c r="M191" s="22">
        <v>8.0000000000000004E-4</v>
      </c>
    </row>
    <row r="192" spans="1:13" x14ac:dyDescent="0.2">
      <c r="A192" s="36" t="s">
        <v>21</v>
      </c>
      <c r="B192" s="19">
        <v>2002</v>
      </c>
      <c r="C192" s="19">
        <v>12</v>
      </c>
      <c r="D192" s="22">
        <v>5.0000000000000001E-3</v>
      </c>
      <c r="E192" s="22">
        <v>5.0000000000000001E-3</v>
      </c>
      <c r="F192" s="22">
        <v>1.2E-2</v>
      </c>
      <c r="G192" s="42">
        <v>0.46820600000000001</v>
      </c>
      <c r="H192" s="42">
        <v>0.79078099999999996</v>
      </c>
      <c r="I192" s="22">
        <v>1.4999999999999999E-2</v>
      </c>
      <c r="J192" s="22">
        <v>6.0000000000000001E-3</v>
      </c>
      <c r="K192" s="22">
        <v>0.1</v>
      </c>
      <c r="L192" s="22">
        <v>0.1</v>
      </c>
      <c r="M192" s="22">
        <v>8.0000000000000004E-4</v>
      </c>
    </row>
    <row r="193" spans="1:13" x14ac:dyDescent="0.2">
      <c r="A193" s="36" t="s">
        <v>22</v>
      </c>
      <c r="B193" s="19">
        <v>2002</v>
      </c>
      <c r="C193" s="19">
        <v>11</v>
      </c>
      <c r="D193" s="22">
        <v>5.0000000000000001E-3</v>
      </c>
      <c r="E193" s="22">
        <v>0</v>
      </c>
      <c r="F193" s="22">
        <v>1.2E-2</v>
      </c>
      <c r="G193" s="42">
        <v>0.47004099999999999</v>
      </c>
      <c r="H193" s="42">
        <v>0.80681599999999998</v>
      </c>
      <c r="I193" s="22">
        <v>1.4999999999999999E-2</v>
      </c>
      <c r="J193" s="22">
        <v>6.0000000000000001E-3</v>
      </c>
      <c r="K193" s="22">
        <v>0.1</v>
      </c>
      <c r="L193" s="22">
        <v>0.1</v>
      </c>
      <c r="M193" s="22">
        <v>8.0000000000000004E-4</v>
      </c>
    </row>
    <row r="194" spans="1:13" x14ac:dyDescent="0.2">
      <c r="A194" s="36" t="s">
        <v>23</v>
      </c>
      <c r="B194" s="19">
        <v>2002</v>
      </c>
      <c r="C194" s="19">
        <v>10</v>
      </c>
      <c r="D194" s="22">
        <v>5.0000000000000001E-3</v>
      </c>
      <c r="E194" s="22">
        <v>0</v>
      </c>
      <c r="F194" s="22">
        <v>1.2E-2</v>
      </c>
      <c r="G194" s="42">
        <v>0.48120800000000002</v>
      </c>
      <c r="H194" s="42">
        <v>0.827515</v>
      </c>
      <c r="I194" s="22">
        <v>1.4999999999999999E-2</v>
      </c>
      <c r="J194" s="22">
        <v>6.0000000000000001E-3</v>
      </c>
      <c r="K194" s="22">
        <v>0.1</v>
      </c>
      <c r="L194" s="22">
        <v>0.1</v>
      </c>
      <c r="M194" s="22">
        <v>8.0000000000000004E-4</v>
      </c>
    </row>
    <row r="195" spans="1:13" x14ac:dyDescent="0.2">
      <c r="A195" s="36" t="s">
        <v>24</v>
      </c>
      <c r="B195" s="19">
        <v>2002</v>
      </c>
      <c r="C195" s="19">
        <v>9</v>
      </c>
      <c r="D195" s="22">
        <v>5.0000000000000001E-3</v>
      </c>
      <c r="E195" s="22">
        <v>0</v>
      </c>
      <c r="F195" s="22">
        <v>1.2E-2</v>
      </c>
      <c r="G195" s="42">
        <v>0.47507700000000003</v>
      </c>
      <c r="H195" s="42">
        <v>0.82143200000000005</v>
      </c>
      <c r="I195" s="22">
        <v>1.4999999999999999E-2</v>
      </c>
      <c r="J195" s="22">
        <v>6.0000000000000001E-3</v>
      </c>
      <c r="K195" s="22">
        <v>0.1</v>
      </c>
      <c r="L195" s="22">
        <v>0.1</v>
      </c>
      <c r="M195" s="22">
        <v>8.0000000000000004E-4</v>
      </c>
    </row>
    <row r="196" spans="1:13" x14ac:dyDescent="0.2">
      <c r="A196" s="36" t="s">
        <v>25</v>
      </c>
      <c r="B196" s="19">
        <v>2002</v>
      </c>
      <c r="C196" s="19">
        <v>8</v>
      </c>
      <c r="D196" s="22">
        <v>5.0000000000000001E-3</v>
      </c>
      <c r="E196" s="22">
        <v>0</v>
      </c>
      <c r="F196" s="22">
        <v>1.2E-2</v>
      </c>
      <c r="G196" s="42">
        <v>0.46487000000000001</v>
      </c>
      <c r="H196" s="42">
        <v>0.78314099999999998</v>
      </c>
      <c r="I196" s="22">
        <v>1.4999999999999999E-2</v>
      </c>
      <c r="J196" s="22">
        <v>6.0000000000000001E-3</v>
      </c>
      <c r="K196" s="22">
        <v>0.1</v>
      </c>
      <c r="L196" s="22">
        <v>0.1</v>
      </c>
      <c r="M196" s="22">
        <v>8.0000000000000004E-4</v>
      </c>
    </row>
    <row r="197" spans="1:13" x14ac:dyDescent="0.2">
      <c r="A197" s="36" t="s">
        <v>26</v>
      </c>
      <c r="B197" s="19">
        <v>2002</v>
      </c>
      <c r="C197" s="19">
        <v>7</v>
      </c>
      <c r="D197" s="22">
        <v>5.0000000000000001E-3</v>
      </c>
      <c r="E197" s="22">
        <v>0</v>
      </c>
      <c r="F197" s="22">
        <v>1.2E-2</v>
      </c>
      <c r="G197" s="42">
        <v>0.46333099999999999</v>
      </c>
      <c r="H197" s="42">
        <v>0.77405800000000002</v>
      </c>
      <c r="I197" s="22">
        <v>1.4999999999999999E-2</v>
      </c>
      <c r="J197" s="22">
        <v>6.0000000000000001E-3</v>
      </c>
      <c r="K197" s="22">
        <v>0.1</v>
      </c>
      <c r="L197" s="22">
        <v>0.1</v>
      </c>
      <c r="M197" s="22">
        <v>8.0000000000000004E-4</v>
      </c>
    </row>
    <row r="198" spans="1:13" x14ac:dyDescent="0.2">
      <c r="A198" s="36" t="s">
        <v>27</v>
      </c>
      <c r="B198" s="19">
        <v>2002</v>
      </c>
      <c r="C198" s="19">
        <v>6</v>
      </c>
      <c r="D198" s="22">
        <v>1.0999999999999999E-2</v>
      </c>
      <c r="E198" s="22">
        <v>0</v>
      </c>
      <c r="F198" s="22">
        <v>1.2E-2</v>
      </c>
      <c r="G198" s="42">
        <v>0.44181100000000001</v>
      </c>
      <c r="H198" s="42">
        <v>0.75388200000000005</v>
      </c>
      <c r="I198" s="22">
        <v>1.4999999999999999E-2</v>
      </c>
      <c r="J198" s="22">
        <v>6.0000000000000001E-3</v>
      </c>
      <c r="K198" s="22">
        <v>0.1</v>
      </c>
      <c r="L198" s="22">
        <v>0.1</v>
      </c>
      <c r="M198" s="22">
        <v>8.0000000000000004E-4</v>
      </c>
    </row>
    <row r="199" spans="1:13" x14ac:dyDescent="0.2">
      <c r="A199" s="36" t="s">
        <v>2</v>
      </c>
      <c r="B199" s="19">
        <v>2002</v>
      </c>
      <c r="C199" s="19">
        <v>5</v>
      </c>
      <c r="D199" s="22">
        <v>1.0999999999999999E-2</v>
      </c>
      <c r="E199" s="22">
        <v>0</v>
      </c>
      <c r="F199" s="22">
        <v>1.2E-2</v>
      </c>
      <c r="G199" s="42">
        <v>0.46639199999999997</v>
      </c>
      <c r="H199" s="42">
        <v>0.81243900000000002</v>
      </c>
      <c r="I199" s="22">
        <v>1.4999999999999999E-2</v>
      </c>
      <c r="J199" s="22">
        <v>6.0000000000000001E-3</v>
      </c>
      <c r="K199" s="22">
        <v>0.1</v>
      </c>
      <c r="L199" s="22">
        <v>0.1</v>
      </c>
      <c r="M199" s="22">
        <v>8.0000000000000004E-4</v>
      </c>
    </row>
    <row r="200" spans="1:13" x14ac:dyDescent="0.2">
      <c r="A200" s="36" t="s">
        <v>28</v>
      </c>
      <c r="B200" s="19">
        <v>2002</v>
      </c>
      <c r="C200" s="19">
        <v>4</v>
      </c>
      <c r="D200" s="22">
        <v>1.0999999999999999E-2</v>
      </c>
      <c r="E200" s="22">
        <v>0</v>
      </c>
      <c r="F200" s="22">
        <v>1.2E-2</v>
      </c>
      <c r="G200" s="42">
        <v>0.46321099999999998</v>
      </c>
      <c r="H200" s="42">
        <v>0.80733299999999997</v>
      </c>
      <c r="I200" s="22">
        <v>1.4999999999999999E-2</v>
      </c>
      <c r="J200" s="22">
        <v>6.0000000000000001E-3</v>
      </c>
      <c r="K200" s="22">
        <v>0.1</v>
      </c>
      <c r="L200" s="22">
        <v>0.1</v>
      </c>
      <c r="M200" s="22">
        <v>8.0000000000000004E-4</v>
      </c>
    </row>
    <row r="201" spans="1:13" x14ac:dyDescent="0.2">
      <c r="A201" s="36" t="s">
        <v>18</v>
      </c>
      <c r="B201" s="19">
        <v>2002</v>
      </c>
      <c r="C201" s="19">
        <v>3</v>
      </c>
      <c r="D201" s="22">
        <v>1.0999999999999999E-2</v>
      </c>
      <c r="E201" s="22">
        <v>0</v>
      </c>
      <c r="F201" s="22">
        <v>1.2E-2</v>
      </c>
      <c r="G201" s="42">
        <v>0.45377800000000001</v>
      </c>
      <c r="H201" s="42">
        <v>0.79047400000000001</v>
      </c>
      <c r="I201" s="22">
        <v>1.4999999999999999E-2</v>
      </c>
      <c r="J201" s="22">
        <v>6.0000000000000001E-3</v>
      </c>
      <c r="K201" s="22">
        <v>0.1</v>
      </c>
      <c r="L201" s="22">
        <v>0.1</v>
      </c>
      <c r="M201" s="22">
        <v>8.0000000000000004E-4</v>
      </c>
    </row>
    <row r="202" spans="1:13" x14ac:dyDescent="0.2">
      <c r="A202" s="36" t="s">
        <v>19</v>
      </c>
      <c r="B202" s="19">
        <v>2002</v>
      </c>
      <c r="C202" s="19">
        <v>2</v>
      </c>
      <c r="D202" s="22">
        <v>1.0999999999999999E-2</v>
      </c>
      <c r="E202" s="22">
        <v>0</v>
      </c>
      <c r="F202" s="22">
        <v>1.2E-2</v>
      </c>
      <c r="G202" s="42">
        <v>0.46571699999999999</v>
      </c>
      <c r="H202" s="42">
        <v>0.809585</v>
      </c>
      <c r="I202" s="22">
        <v>1.4999999999999999E-2</v>
      </c>
      <c r="J202" s="22">
        <v>6.0000000000000001E-3</v>
      </c>
      <c r="K202" s="22">
        <v>0.1</v>
      </c>
      <c r="L202" s="22">
        <v>0.1</v>
      </c>
      <c r="M202" s="22">
        <v>8.0000000000000004E-4</v>
      </c>
    </row>
    <row r="203" spans="1:13" x14ac:dyDescent="0.2">
      <c r="A203" s="36" t="s">
        <v>20</v>
      </c>
      <c r="B203" s="19">
        <v>2002</v>
      </c>
      <c r="C203" s="19">
        <v>1</v>
      </c>
      <c r="D203" s="22">
        <v>1.0999999999999999E-2</v>
      </c>
      <c r="E203" s="22">
        <v>0</v>
      </c>
      <c r="F203" s="22">
        <v>1.2E-2</v>
      </c>
      <c r="G203" s="42">
        <v>0.46187600000000001</v>
      </c>
      <c r="H203" s="42">
        <v>0.804311</v>
      </c>
      <c r="I203" s="22">
        <v>1.4999999999999999E-2</v>
      </c>
      <c r="J203" s="22">
        <v>6.0000000000000001E-3</v>
      </c>
      <c r="K203" s="22">
        <v>0.1</v>
      </c>
      <c r="L203" s="22">
        <v>0.1</v>
      </c>
      <c r="M203" s="22">
        <v>8.0000000000000004E-4</v>
      </c>
    </row>
    <row r="204" spans="1:13" x14ac:dyDescent="0.2">
      <c r="A204" s="36" t="s">
        <v>21</v>
      </c>
      <c r="B204" s="19">
        <v>2001</v>
      </c>
      <c r="C204" s="19">
        <v>12</v>
      </c>
      <c r="D204" s="22">
        <v>1.0999999999999999E-2</v>
      </c>
      <c r="E204" s="22">
        <v>0</v>
      </c>
      <c r="F204" s="22">
        <v>1.2E-2</v>
      </c>
      <c r="G204" s="42">
        <v>0.44320700000000002</v>
      </c>
      <c r="H204" s="42">
        <v>0.75922900000000004</v>
      </c>
      <c r="I204" s="22">
        <v>1.4999999999999999E-2</v>
      </c>
      <c r="J204" s="22">
        <v>6.0000000000000001E-3</v>
      </c>
      <c r="K204" s="22">
        <v>0.1</v>
      </c>
      <c r="L204" s="22">
        <v>0.1</v>
      </c>
      <c r="M204" s="22">
        <v>8.0000000000000004E-4</v>
      </c>
    </row>
    <row r="205" spans="1:13" x14ac:dyDescent="0.2">
      <c r="A205" s="36" t="s">
        <v>22</v>
      </c>
      <c r="B205" s="19">
        <v>2001</v>
      </c>
      <c r="C205" s="19">
        <v>11</v>
      </c>
      <c r="D205" s="22">
        <v>1.0999999999999999E-2</v>
      </c>
      <c r="E205" s="22">
        <v>0</v>
      </c>
      <c r="F205" s="22">
        <v>1.2E-2</v>
      </c>
      <c r="G205" s="42">
        <v>0.46629999999999999</v>
      </c>
      <c r="H205" s="42">
        <v>0.80500000000000005</v>
      </c>
      <c r="J205" s="22">
        <v>6.0000000000000001E-3</v>
      </c>
      <c r="K205" s="22">
        <v>0.1</v>
      </c>
      <c r="L205" s="22">
        <v>0.1</v>
      </c>
      <c r="M205" s="22">
        <v>8.0000000000000004E-4</v>
      </c>
    </row>
    <row r="206" spans="1:13" x14ac:dyDescent="0.2">
      <c r="A206" s="36" t="s">
        <v>23</v>
      </c>
      <c r="B206" s="19">
        <v>2001</v>
      </c>
      <c r="C206" s="19">
        <v>10</v>
      </c>
      <c r="D206" s="22">
        <v>1.0999999999999999E-2</v>
      </c>
      <c r="E206" s="22">
        <v>0.01</v>
      </c>
      <c r="F206" s="22">
        <v>1.2E-2</v>
      </c>
      <c r="G206" s="42">
        <v>0.46229999999999999</v>
      </c>
      <c r="H206" s="42">
        <v>0.82020000000000004</v>
      </c>
      <c r="I206" s="22">
        <v>1.4999999999999999E-2</v>
      </c>
      <c r="J206" s="22">
        <v>6.0000000000000001E-3</v>
      </c>
      <c r="K206" s="22">
        <v>0.1</v>
      </c>
      <c r="L206" s="22">
        <v>0.1</v>
      </c>
      <c r="M206" s="22">
        <v>8.0000000000000004E-4</v>
      </c>
    </row>
    <row r="207" spans="1:13" x14ac:dyDescent="0.2">
      <c r="A207" s="36" t="s">
        <v>24</v>
      </c>
      <c r="B207" s="19">
        <v>2001</v>
      </c>
      <c r="C207" s="19">
        <v>9</v>
      </c>
      <c r="D207" s="22">
        <v>1.0999999999999999E-2</v>
      </c>
      <c r="E207" s="22">
        <v>0.01</v>
      </c>
      <c r="F207" s="22">
        <v>1.2E-2</v>
      </c>
      <c r="G207" s="42">
        <v>0.44190000000000002</v>
      </c>
      <c r="H207" s="42">
        <v>0.78680000000000005</v>
      </c>
      <c r="I207" s="22">
        <v>1.4999999999999999E-2</v>
      </c>
      <c r="J207" s="22">
        <v>6.0000000000000001E-3</v>
      </c>
      <c r="K207" s="22">
        <v>0.1</v>
      </c>
      <c r="L207" s="22">
        <v>0.1</v>
      </c>
      <c r="M207" s="22">
        <v>8.0000000000000004E-4</v>
      </c>
    </row>
    <row r="208" spans="1:13" x14ac:dyDescent="0.2">
      <c r="A208" s="36" t="s">
        <v>25</v>
      </c>
      <c r="B208" s="19">
        <v>2001</v>
      </c>
      <c r="C208" s="19">
        <v>8</v>
      </c>
      <c r="D208" s="22">
        <v>1.0999999999999999E-2</v>
      </c>
      <c r="E208" s="22">
        <v>0.01</v>
      </c>
      <c r="F208" s="22">
        <v>1.2E-2</v>
      </c>
      <c r="G208" s="42">
        <v>0.46110000000000001</v>
      </c>
      <c r="H208" s="42">
        <v>0.78890000000000005</v>
      </c>
      <c r="I208" s="22">
        <v>1.4999999999999999E-2</v>
      </c>
      <c r="J208" s="22">
        <v>6.0000000000000001E-3</v>
      </c>
      <c r="K208" s="22">
        <v>0.1</v>
      </c>
      <c r="L208" s="22">
        <v>0.1</v>
      </c>
      <c r="M208" s="22">
        <v>8.0000000000000004E-4</v>
      </c>
    </row>
    <row r="209" spans="1:13" x14ac:dyDescent="0.2">
      <c r="A209" s="36" t="s">
        <v>26</v>
      </c>
      <c r="B209" s="19">
        <v>2001</v>
      </c>
      <c r="C209" s="19">
        <v>7</v>
      </c>
      <c r="D209" s="22">
        <v>1.0999999999999999E-2</v>
      </c>
      <c r="E209" s="22">
        <v>0.01</v>
      </c>
      <c r="F209" s="22">
        <v>1.2E-2</v>
      </c>
      <c r="G209" s="42">
        <v>0.45279999999999998</v>
      </c>
      <c r="H209" s="42">
        <v>0.76329999999999998</v>
      </c>
      <c r="I209" s="22">
        <v>1.4999999999999999E-2</v>
      </c>
      <c r="J209" s="22">
        <v>6.0000000000000001E-3</v>
      </c>
      <c r="K209" s="22">
        <v>0.1</v>
      </c>
      <c r="L209" s="22">
        <v>0.1</v>
      </c>
      <c r="M209" s="22">
        <v>8.0000000000000004E-4</v>
      </c>
    </row>
    <row r="210" spans="1:13" x14ac:dyDescent="0.2">
      <c r="A210" s="36" t="s">
        <v>27</v>
      </c>
      <c r="B210" s="19">
        <v>2001</v>
      </c>
      <c r="C210" s="19">
        <v>6</v>
      </c>
      <c r="D210" s="22">
        <v>1.0999999999999999E-2</v>
      </c>
      <c r="E210" s="22">
        <v>0.01</v>
      </c>
      <c r="F210" s="22">
        <v>1.2E-2</v>
      </c>
      <c r="G210" s="42">
        <v>0.42949999999999999</v>
      </c>
      <c r="H210" s="42">
        <v>0.74590000000000001</v>
      </c>
      <c r="I210" s="22">
        <v>1.54E-2</v>
      </c>
      <c r="J210" s="22">
        <v>4.1000000000000003E-3</v>
      </c>
      <c r="K210" s="22">
        <v>0.1</v>
      </c>
      <c r="L210" s="22">
        <v>0.1</v>
      </c>
      <c r="M210" s="22">
        <v>8.0000000000000004E-4</v>
      </c>
    </row>
    <row r="211" spans="1:13" x14ac:dyDescent="0.2">
      <c r="A211" s="36" t="s">
        <v>2</v>
      </c>
      <c r="B211" s="19">
        <v>2001</v>
      </c>
      <c r="C211" s="19">
        <v>5</v>
      </c>
      <c r="D211" s="22">
        <v>1.0999999999999999E-2</v>
      </c>
      <c r="E211" s="22">
        <v>0.01</v>
      </c>
      <c r="F211" s="22">
        <v>1.2E-2</v>
      </c>
      <c r="G211" s="42">
        <v>0.44640000000000002</v>
      </c>
      <c r="H211" s="42">
        <v>0.78644000000000003</v>
      </c>
      <c r="I211" s="22">
        <v>1.54E-2</v>
      </c>
      <c r="J211" s="22">
        <v>4.1000000000000003E-3</v>
      </c>
      <c r="K211" s="22">
        <v>0.1</v>
      </c>
      <c r="L211" s="22">
        <v>0.1</v>
      </c>
      <c r="M211" s="22">
        <v>8.0000000000000004E-4</v>
      </c>
    </row>
    <row r="212" spans="1:13" x14ac:dyDescent="0.2">
      <c r="A212" s="36" t="s">
        <v>28</v>
      </c>
      <c r="B212" s="19">
        <v>2001</v>
      </c>
      <c r="C212" s="19">
        <v>4</v>
      </c>
      <c r="D212" s="22">
        <v>1.0999999999999999E-2</v>
      </c>
      <c r="E212" s="22">
        <v>0.01</v>
      </c>
      <c r="F212" s="22">
        <v>1.2E-2</v>
      </c>
      <c r="G212" s="42">
        <v>0.45</v>
      </c>
      <c r="H212" s="42">
        <v>0.78159999999999996</v>
      </c>
      <c r="I212" s="22">
        <v>1.54E-2</v>
      </c>
      <c r="J212" s="22">
        <v>4.1000000000000003E-3</v>
      </c>
      <c r="K212" s="22">
        <v>0.1</v>
      </c>
      <c r="L212" s="22">
        <v>0.1</v>
      </c>
      <c r="M212" s="22">
        <v>8.0000000000000004E-4</v>
      </c>
    </row>
    <row r="213" spans="1:13" x14ac:dyDescent="0.2">
      <c r="A213" s="36" t="s">
        <v>18</v>
      </c>
      <c r="B213" s="19">
        <v>2001</v>
      </c>
      <c r="C213" s="19">
        <v>3</v>
      </c>
      <c r="D213" s="22">
        <v>1.0999999999999999E-2</v>
      </c>
      <c r="E213" s="22">
        <v>0.01</v>
      </c>
      <c r="F213" s="22">
        <v>1.2E-2</v>
      </c>
      <c r="G213" s="42">
        <v>0.44750000000000001</v>
      </c>
      <c r="H213" s="42">
        <v>0.78939999999999999</v>
      </c>
      <c r="I213" s="22">
        <v>1.54E-2</v>
      </c>
      <c r="J213" s="22">
        <v>4.1000000000000003E-3</v>
      </c>
      <c r="K213" s="22">
        <v>0.1</v>
      </c>
      <c r="L213" s="22">
        <v>0.1</v>
      </c>
      <c r="M213" s="22">
        <v>8.0000000000000004E-4</v>
      </c>
    </row>
    <row r="214" spans="1:13" x14ac:dyDescent="0.2">
      <c r="A214" s="36" t="s">
        <v>19</v>
      </c>
      <c r="B214" s="19">
        <v>2001</v>
      </c>
      <c r="C214" s="19">
        <v>2</v>
      </c>
      <c r="D214" s="22">
        <v>1.0999999999999999E-2</v>
      </c>
      <c r="E214" s="22">
        <v>0.01</v>
      </c>
      <c r="F214" s="22">
        <v>1.2E-2</v>
      </c>
      <c r="G214" s="42">
        <v>0.45560899999999999</v>
      </c>
      <c r="H214" s="42">
        <v>0.79520900000000005</v>
      </c>
      <c r="I214" s="22">
        <v>1.54E-2</v>
      </c>
      <c r="J214" s="22">
        <v>4.1000000000000003E-3</v>
      </c>
      <c r="K214" s="22">
        <v>0.1</v>
      </c>
      <c r="L214" s="22">
        <v>0.1</v>
      </c>
      <c r="M214" s="22">
        <v>8.0000000000000004E-4</v>
      </c>
    </row>
    <row r="215" spans="1:13" x14ac:dyDescent="0.2">
      <c r="A215" s="36" t="s">
        <v>20</v>
      </c>
      <c r="B215" s="19">
        <v>2001</v>
      </c>
      <c r="C215" s="19">
        <v>1</v>
      </c>
      <c r="D215" s="22">
        <v>1.0999999999999999E-2</v>
      </c>
      <c r="E215" s="22">
        <v>0.01</v>
      </c>
      <c r="F215" s="22">
        <v>1.2E-2</v>
      </c>
      <c r="G215" s="42">
        <v>0.44921899999999998</v>
      </c>
      <c r="H215" s="42">
        <v>0.79217700000000002</v>
      </c>
      <c r="I215" s="22">
        <v>1.54E-2</v>
      </c>
      <c r="J215" s="22">
        <v>4.1000000000000003E-3</v>
      </c>
      <c r="K215" s="22">
        <v>0.1</v>
      </c>
      <c r="L215" s="22">
        <v>0.1</v>
      </c>
      <c r="M215" s="22">
        <v>8.0000000000000004E-4</v>
      </c>
    </row>
    <row r="216" spans="1:13" x14ac:dyDescent="0.2">
      <c r="A216" s="36" t="s">
        <v>21</v>
      </c>
      <c r="B216" s="19">
        <v>2000</v>
      </c>
      <c r="C216" s="19">
        <v>12</v>
      </c>
      <c r="D216" s="22">
        <v>1.0999999999999999E-2</v>
      </c>
      <c r="E216" s="22">
        <v>0.01</v>
      </c>
      <c r="F216" s="22">
        <v>1.2E-2</v>
      </c>
      <c r="G216" s="42">
        <v>0.44779999999999998</v>
      </c>
      <c r="H216" s="42">
        <v>0.75729100000000005</v>
      </c>
      <c r="I216" s="22">
        <v>1.54E-2</v>
      </c>
      <c r="J216" s="22">
        <v>4.1000000000000003E-3</v>
      </c>
      <c r="K216" s="22">
        <v>0.1</v>
      </c>
      <c r="L216" s="22">
        <v>0.1</v>
      </c>
      <c r="M216" s="22">
        <v>8.0000000000000004E-4</v>
      </c>
    </row>
    <row r="217" spans="1:13" x14ac:dyDescent="0.2">
      <c r="A217" s="36" t="s">
        <v>22</v>
      </c>
      <c r="B217" s="19">
        <v>2000</v>
      </c>
      <c r="C217" s="19">
        <v>11</v>
      </c>
      <c r="D217" s="22">
        <v>1.0999999999999999E-2</v>
      </c>
      <c r="E217" s="22">
        <v>0.01</v>
      </c>
      <c r="F217" s="22">
        <v>1.2E-2</v>
      </c>
      <c r="G217" s="42">
        <v>0.478134</v>
      </c>
      <c r="H217" s="42">
        <v>0.81348600000000004</v>
      </c>
      <c r="I217" s="22">
        <v>1.54E-2</v>
      </c>
      <c r="J217" s="22">
        <v>4.1000000000000003E-3</v>
      </c>
      <c r="K217" s="22">
        <v>0.1</v>
      </c>
      <c r="L217" s="22">
        <v>0.1</v>
      </c>
      <c r="M217" s="22">
        <v>8.0000000000000004E-4</v>
      </c>
    </row>
    <row r="218" spans="1:13" x14ac:dyDescent="0.2">
      <c r="A218" s="36" t="s">
        <v>23</v>
      </c>
      <c r="B218" s="19">
        <v>2000</v>
      </c>
      <c r="C218" s="19">
        <v>10</v>
      </c>
      <c r="D218" s="22">
        <v>1.0999999999999999E-2</v>
      </c>
      <c r="E218" s="22">
        <v>0.01</v>
      </c>
      <c r="F218" s="22">
        <v>1.2E-2</v>
      </c>
      <c r="G218" s="42">
        <v>0.47355599999999998</v>
      </c>
      <c r="H218" s="42">
        <v>0.82565999999999995</v>
      </c>
      <c r="I218" s="22">
        <v>1.54E-2</v>
      </c>
      <c r="J218" s="22">
        <v>4.1000000000000003E-3</v>
      </c>
      <c r="K218" s="22">
        <v>0.1</v>
      </c>
      <c r="L218" s="22">
        <v>0.1</v>
      </c>
      <c r="M218" s="22">
        <v>8.0000000000000004E-4</v>
      </c>
    </row>
    <row r="219" spans="1:13" x14ac:dyDescent="0.2">
      <c r="A219" s="36" t="s">
        <v>24</v>
      </c>
      <c r="B219" s="19">
        <v>2000</v>
      </c>
      <c r="C219" s="19">
        <v>9</v>
      </c>
      <c r="D219" s="22">
        <v>1.0999999999999999E-2</v>
      </c>
      <c r="E219" s="22">
        <v>0.01</v>
      </c>
      <c r="F219" s="22">
        <v>1.2E-2</v>
      </c>
      <c r="G219" s="42">
        <v>0.45418500000000001</v>
      </c>
      <c r="H219" s="42">
        <v>0.79879999999999995</v>
      </c>
      <c r="I219" s="22">
        <v>1.54E-2</v>
      </c>
      <c r="J219" s="22">
        <v>4.1000000000000003E-3</v>
      </c>
      <c r="K219" s="22">
        <v>0.1</v>
      </c>
      <c r="L219" s="22">
        <v>0.1</v>
      </c>
      <c r="M219" s="22">
        <v>8.0000000000000004E-4</v>
      </c>
    </row>
    <row r="220" spans="1:13" x14ac:dyDescent="0.2">
      <c r="A220" s="36" t="s">
        <v>25</v>
      </c>
      <c r="B220" s="19">
        <v>2000</v>
      </c>
      <c r="C220" s="19">
        <v>8</v>
      </c>
      <c r="D220" s="22">
        <v>1.0999999999999999E-2</v>
      </c>
      <c r="E220" s="22">
        <v>0.01</v>
      </c>
      <c r="F220" s="22">
        <v>1.2E-2</v>
      </c>
      <c r="G220" s="42">
        <v>0.4632</v>
      </c>
      <c r="H220" s="42">
        <v>0.78339999999999999</v>
      </c>
      <c r="I220" s="22">
        <v>1.54E-2</v>
      </c>
      <c r="J220" s="22">
        <v>4.1000000000000003E-3</v>
      </c>
      <c r="K220" s="22">
        <v>0.1</v>
      </c>
      <c r="L220" s="22">
        <v>0.1</v>
      </c>
      <c r="M220" s="22">
        <v>8.0000000000000004E-4</v>
      </c>
    </row>
    <row r="221" spans="1:13" x14ac:dyDescent="0.2">
      <c r="A221" s="36" t="s">
        <v>26</v>
      </c>
      <c r="B221" s="19">
        <v>2000</v>
      </c>
      <c r="C221" s="19">
        <v>7</v>
      </c>
      <c r="D221" s="22">
        <v>1.0999999999999999E-2</v>
      </c>
      <c r="E221" s="22">
        <v>0.01</v>
      </c>
      <c r="F221" s="22">
        <v>1.2E-2</v>
      </c>
      <c r="G221" s="42">
        <v>0.44117000000000001</v>
      </c>
      <c r="H221" s="42">
        <v>0.74765999999999999</v>
      </c>
      <c r="I221" s="22">
        <v>1.54E-2</v>
      </c>
      <c r="J221" s="22">
        <v>4.1000000000000003E-3</v>
      </c>
      <c r="K221" s="22">
        <v>0.1</v>
      </c>
      <c r="L221" s="22">
        <v>0.1</v>
      </c>
      <c r="M221" s="22">
        <v>8.0000000000000004E-4</v>
      </c>
    </row>
    <row r="222" spans="1:13" x14ac:dyDescent="0.2">
      <c r="A222" s="36" t="s">
        <v>27</v>
      </c>
      <c r="B222" s="19">
        <v>2000</v>
      </c>
      <c r="C222" s="19">
        <v>6</v>
      </c>
      <c r="D222" s="22">
        <v>1.0999999999999999E-2</v>
      </c>
      <c r="E222" s="22">
        <v>0.01</v>
      </c>
      <c r="F222" s="22">
        <v>1.2E-2</v>
      </c>
      <c r="G222" s="42">
        <v>0.44367000000000001</v>
      </c>
      <c r="H222" s="42">
        <v>0.770451</v>
      </c>
      <c r="I222" s="22">
        <v>1.6500000000000001E-2</v>
      </c>
      <c r="J222" s="22">
        <v>4.5999999999999999E-3</v>
      </c>
      <c r="K222" s="22">
        <v>0.1</v>
      </c>
      <c r="L222" s="22">
        <v>0.1</v>
      </c>
      <c r="M222" s="22">
        <v>8.0000000000000004E-4</v>
      </c>
    </row>
    <row r="223" spans="1:13" x14ac:dyDescent="0.2">
      <c r="A223" s="36" t="s">
        <v>2</v>
      </c>
      <c r="B223" s="19">
        <v>2000</v>
      </c>
      <c r="C223" s="19">
        <v>5</v>
      </c>
      <c r="D223" s="22">
        <v>1.0999999999999999E-2</v>
      </c>
      <c r="E223" s="22">
        <v>0.01</v>
      </c>
      <c r="F223" s="22">
        <v>1.2E-2</v>
      </c>
      <c r="G223" s="42">
        <v>0.44934499999999999</v>
      </c>
      <c r="H223" s="42">
        <v>0.78663400000000006</v>
      </c>
      <c r="I223" s="22">
        <v>1.6500000000000001E-2</v>
      </c>
      <c r="J223" s="22">
        <v>4.5999999999999999E-3</v>
      </c>
      <c r="K223" s="22">
        <v>0.1</v>
      </c>
      <c r="L223" s="22">
        <v>0.1</v>
      </c>
      <c r="M223" s="22">
        <v>8.0000000000000004E-4</v>
      </c>
    </row>
    <row r="224" spans="1:13" x14ac:dyDescent="0.2">
      <c r="A224" s="36" t="s">
        <v>28</v>
      </c>
      <c r="B224" s="19">
        <v>2000</v>
      </c>
      <c r="C224" s="19">
        <v>4</v>
      </c>
      <c r="D224" s="22">
        <v>1.0999999999999999E-2</v>
      </c>
      <c r="E224" s="22">
        <v>0.01</v>
      </c>
      <c r="F224" s="22">
        <v>1.2E-2</v>
      </c>
      <c r="G224" s="42">
        <v>0.43340000000000001</v>
      </c>
      <c r="H224" s="42">
        <v>0.75341199999999997</v>
      </c>
      <c r="I224" s="22">
        <v>1.6500000000000001E-2</v>
      </c>
      <c r="J224" s="22">
        <v>4.5999999999999999E-3</v>
      </c>
      <c r="K224" s="22">
        <v>0.1</v>
      </c>
      <c r="L224" s="22">
        <v>0.1</v>
      </c>
      <c r="M224" s="22">
        <v>8.0000000000000004E-4</v>
      </c>
    </row>
    <row r="225" spans="1:13" x14ac:dyDescent="0.2">
      <c r="A225" s="36" t="s">
        <v>18</v>
      </c>
      <c r="B225" s="19">
        <v>2000</v>
      </c>
      <c r="C225" s="19">
        <v>3</v>
      </c>
      <c r="D225" s="22">
        <v>1.0999999999999999E-2</v>
      </c>
      <c r="E225" s="22">
        <v>0.01</v>
      </c>
      <c r="F225" s="22">
        <v>1.2E-2</v>
      </c>
      <c r="G225" s="42">
        <v>0.45690199999999997</v>
      </c>
      <c r="H225" s="42">
        <v>0.80944700000000003</v>
      </c>
      <c r="I225" s="22">
        <v>1.6500000000000001E-2</v>
      </c>
      <c r="J225" s="22">
        <v>4.5999999999999999E-3</v>
      </c>
      <c r="K225" s="22">
        <v>0.1</v>
      </c>
      <c r="L225" s="22">
        <v>0.1</v>
      </c>
      <c r="M225" s="22">
        <v>8.0000000000000004E-4</v>
      </c>
    </row>
    <row r="226" spans="1:13" x14ac:dyDescent="0.2">
      <c r="A226" s="36" t="s">
        <v>19</v>
      </c>
      <c r="B226" s="19">
        <v>2000</v>
      </c>
      <c r="C226" s="19">
        <v>2</v>
      </c>
      <c r="D226" s="22">
        <v>1.0999999999999999E-2</v>
      </c>
      <c r="E226" s="22">
        <v>0.01</v>
      </c>
      <c r="F226" s="22">
        <v>1.2E-2</v>
      </c>
      <c r="G226" s="42">
        <v>0.45236799999999999</v>
      </c>
      <c r="H226" s="42">
        <v>0.79810000000000003</v>
      </c>
      <c r="I226" s="22">
        <v>1.6500000000000001E-2</v>
      </c>
      <c r="J226" s="22">
        <v>4.5999999999999999E-3</v>
      </c>
      <c r="K226" s="22">
        <v>0.1</v>
      </c>
      <c r="L226" s="22">
        <v>0.1</v>
      </c>
      <c r="M226" s="22">
        <v>8.0000000000000004E-4</v>
      </c>
    </row>
    <row r="227" spans="1:13" x14ac:dyDescent="0.2">
      <c r="A227" s="36" t="s">
        <v>20</v>
      </c>
      <c r="B227" s="19">
        <v>2000</v>
      </c>
      <c r="C227" s="19">
        <v>1</v>
      </c>
      <c r="D227" s="22">
        <v>1.0999999999999999E-2</v>
      </c>
      <c r="E227" s="22">
        <v>0.01</v>
      </c>
      <c r="F227" s="22">
        <v>1.2E-2</v>
      </c>
      <c r="G227" s="42">
        <v>0.44752199999999998</v>
      </c>
      <c r="H227" s="42">
        <v>0.79229899999999998</v>
      </c>
      <c r="I227" s="22">
        <v>1.6500000000000001E-2</v>
      </c>
      <c r="J227" s="22">
        <v>4.5999999999999999E-3</v>
      </c>
      <c r="K227" s="22">
        <v>0.1</v>
      </c>
      <c r="L227" s="22">
        <v>0.1</v>
      </c>
      <c r="M227" s="22">
        <v>8.0000000000000004E-4</v>
      </c>
    </row>
    <row r="228" spans="1:13" x14ac:dyDescent="0.2">
      <c r="A228" s="36" t="s">
        <v>21</v>
      </c>
      <c r="B228" s="19">
        <v>1999</v>
      </c>
      <c r="C228" s="19">
        <v>12</v>
      </c>
      <c r="D228" s="22">
        <v>1.0999999999999999E-2</v>
      </c>
      <c r="E228" s="22">
        <v>0.01</v>
      </c>
      <c r="F228" s="22">
        <v>1.2E-2</v>
      </c>
      <c r="G228" s="42">
        <v>0.4456</v>
      </c>
      <c r="H228" s="42">
        <v>0.77139999999999997</v>
      </c>
      <c r="I228" s="22">
        <v>1.7999999999999999E-2</v>
      </c>
      <c r="J228" s="22">
        <v>4.7999999999999996E-3</v>
      </c>
      <c r="K228" s="22">
        <v>0.1</v>
      </c>
      <c r="L228" s="22">
        <v>9.5200000000000007E-2</v>
      </c>
      <c r="M228" s="22">
        <v>8.0000000000000004E-4</v>
      </c>
    </row>
    <row r="229" spans="1:13" x14ac:dyDescent="0.2">
      <c r="A229" s="36" t="s">
        <v>22</v>
      </c>
      <c r="B229" s="19">
        <v>1999</v>
      </c>
      <c r="C229" s="19">
        <v>11</v>
      </c>
      <c r="D229" s="22">
        <v>1.0999999999999999E-2</v>
      </c>
      <c r="E229" s="22">
        <v>0.01</v>
      </c>
      <c r="F229" s="22">
        <v>1.2E-2</v>
      </c>
      <c r="G229" s="42">
        <v>0.45679999999999998</v>
      </c>
      <c r="H229" s="42">
        <v>0.79469999999999996</v>
      </c>
      <c r="I229" s="22">
        <v>1.7999999999999999E-2</v>
      </c>
      <c r="J229" s="22">
        <v>4.7999999999999996E-3</v>
      </c>
      <c r="K229" s="22">
        <v>0.1</v>
      </c>
      <c r="L229" s="22">
        <v>9.5200000000000007E-2</v>
      </c>
      <c r="M229" s="22">
        <v>8.0000000000000004E-4</v>
      </c>
    </row>
    <row r="230" spans="1:13" x14ac:dyDescent="0.2">
      <c r="A230" s="36" t="s">
        <v>23</v>
      </c>
      <c r="B230" s="19">
        <v>1999</v>
      </c>
      <c r="C230" s="19">
        <v>10</v>
      </c>
      <c r="D230" s="22">
        <v>1.0999999999999999E-2</v>
      </c>
      <c r="E230" s="22">
        <v>0.01</v>
      </c>
      <c r="F230" s="22">
        <v>1.2E-2</v>
      </c>
      <c r="G230" s="42">
        <v>0.4476</v>
      </c>
      <c r="H230" s="42">
        <v>0.79549999999999998</v>
      </c>
      <c r="I230" s="22">
        <v>1.7999999999999999E-2</v>
      </c>
      <c r="J230" s="22">
        <v>4.7999999999999996E-3</v>
      </c>
      <c r="K230" s="22">
        <v>0.1</v>
      </c>
      <c r="L230" s="22">
        <v>9.5200000000000007E-2</v>
      </c>
      <c r="M230" s="22">
        <v>8.0000000000000004E-4</v>
      </c>
    </row>
    <row r="231" spans="1:13" x14ac:dyDescent="0.2">
      <c r="A231" s="36" t="s">
        <v>24</v>
      </c>
      <c r="B231" s="19">
        <v>1999</v>
      </c>
      <c r="C231" s="19">
        <v>9</v>
      </c>
      <c r="D231" s="22">
        <v>1.0999999999999999E-2</v>
      </c>
      <c r="E231" s="22">
        <v>0.01</v>
      </c>
      <c r="F231" s="22">
        <v>1.2E-2</v>
      </c>
      <c r="G231" s="42">
        <v>0.45350000000000001</v>
      </c>
      <c r="H231" s="42">
        <v>0.79430000000000001</v>
      </c>
      <c r="I231" s="22">
        <v>1.7999999999999999E-2</v>
      </c>
      <c r="J231" s="22">
        <v>4.7999999999999996E-3</v>
      </c>
      <c r="K231" s="22">
        <v>0.1</v>
      </c>
      <c r="L231" s="22">
        <v>9.5200000000000007E-2</v>
      </c>
      <c r="M231" s="22">
        <v>8.0000000000000004E-4</v>
      </c>
    </row>
    <row r="232" spans="1:13" x14ac:dyDescent="0.2">
      <c r="A232" s="36" t="s">
        <v>25</v>
      </c>
      <c r="B232" s="19">
        <v>1999</v>
      </c>
      <c r="C232" s="19">
        <v>8</v>
      </c>
      <c r="D232" s="22">
        <v>1.0999999999999999E-2</v>
      </c>
      <c r="E232" s="22">
        <v>0.01</v>
      </c>
      <c r="F232" s="22">
        <v>1.2E-2</v>
      </c>
      <c r="G232" s="42">
        <v>0.439</v>
      </c>
      <c r="H232" s="42">
        <v>0.745</v>
      </c>
      <c r="I232" s="22">
        <v>1.7999999999999999E-2</v>
      </c>
      <c r="J232" s="22">
        <v>4.7999999999999996E-3</v>
      </c>
      <c r="K232" s="22">
        <v>0.1</v>
      </c>
      <c r="L232" s="22">
        <v>9.5200000000000007E-2</v>
      </c>
      <c r="M232" s="22">
        <v>8.0000000000000004E-4</v>
      </c>
    </row>
    <row r="233" spans="1:13" x14ac:dyDescent="0.2">
      <c r="A233" s="36" t="s">
        <v>26</v>
      </c>
      <c r="B233" s="19">
        <v>1999</v>
      </c>
      <c r="C233" s="19">
        <v>7</v>
      </c>
      <c r="D233" s="22">
        <v>1.0999999999999999E-2</v>
      </c>
      <c r="E233" s="22">
        <v>0.01</v>
      </c>
      <c r="F233" s="22">
        <v>1.2E-2</v>
      </c>
      <c r="G233" s="42">
        <v>0.44490000000000002</v>
      </c>
      <c r="H233" s="42">
        <v>0.75009999999999999</v>
      </c>
      <c r="I233" s="22">
        <v>1.7999999999999999E-2</v>
      </c>
      <c r="J233" s="22">
        <v>4.7999999999999996E-3</v>
      </c>
      <c r="K233" s="22">
        <v>0.1</v>
      </c>
      <c r="L233" s="22">
        <v>9.5200000000000007E-2</v>
      </c>
      <c r="M233" s="22">
        <v>8.0000000000000004E-4</v>
      </c>
    </row>
    <row r="234" spans="1:13" x14ac:dyDescent="0.2">
      <c r="A234" s="36" t="s">
        <v>27</v>
      </c>
      <c r="B234" s="19">
        <v>1999</v>
      </c>
      <c r="C234" s="19">
        <v>6</v>
      </c>
      <c r="D234" s="22">
        <v>1.0999999999999999E-2</v>
      </c>
      <c r="E234" s="22">
        <v>0.01</v>
      </c>
      <c r="F234" s="22">
        <v>1.2E-2</v>
      </c>
      <c r="G234" s="42">
        <v>0.44640000000000002</v>
      </c>
      <c r="H234" s="42">
        <v>0.75580000000000003</v>
      </c>
      <c r="I234" s="22">
        <v>1.6899999999999998E-2</v>
      </c>
      <c r="J234" s="22">
        <v>4.5999999999999999E-3</v>
      </c>
      <c r="K234" s="22">
        <v>0.1</v>
      </c>
      <c r="L234" s="22">
        <v>9.5399999999999999E-2</v>
      </c>
      <c r="M234" s="22">
        <v>8.0000000000000004E-4</v>
      </c>
    </row>
    <row r="235" spans="1:13" x14ac:dyDescent="0.2">
      <c r="A235" s="36" t="s">
        <v>2</v>
      </c>
      <c r="B235" s="19">
        <v>1999</v>
      </c>
      <c r="C235" s="19">
        <v>5</v>
      </c>
      <c r="D235" s="22">
        <v>1.0999999999999999E-2</v>
      </c>
      <c r="E235" s="22">
        <v>5.0000000000000001E-3</v>
      </c>
      <c r="F235" s="22">
        <v>1.2E-2</v>
      </c>
      <c r="G235" s="42">
        <v>0.42170000000000002</v>
      </c>
      <c r="H235" s="42">
        <v>0.75890000000000002</v>
      </c>
      <c r="I235" s="22">
        <v>1.6899999999999998E-2</v>
      </c>
      <c r="J235" s="22">
        <v>4.5999999999999999E-3</v>
      </c>
      <c r="K235" s="22">
        <v>0.1</v>
      </c>
      <c r="L235" s="22">
        <v>9.5399999999999999E-2</v>
      </c>
      <c r="M235" s="22">
        <v>8.0000000000000004E-4</v>
      </c>
    </row>
    <row r="236" spans="1:13" x14ac:dyDescent="0.2">
      <c r="A236" s="36" t="s">
        <v>28</v>
      </c>
      <c r="B236" s="19">
        <v>1999</v>
      </c>
      <c r="C236" s="19">
        <v>4</v>
      </c>
      <c r="D236" s="22">
        <v>1.0999999999999999E-2</v>
      </c>
      <c r="E236" s="22">
        <v>5.0000000000000001E-3</v>
      </c>
      <c r="F236" s="22">
        <v>1.2E-2</v>
      </c>
      <c r="G236" s="42">
        <v>0.43740000000000001</v>
      </c>
      <c r="H236" s="42">
        <v>0.77270000000000005</v>
      </c>
      <c r="I236" s="22">
        <v>1.6899999999999998E-2</v>
      </c>
      <c r="J236" s="22">
        <v>4.5999999999999999E-3</v>
      </c>
      <c r="K236" s="22">
        <v>0.1</v>
      </c>
      <c r="L236" s="22">
        <v>9.5399999999999999E-2</v>
      </c>
      <c r="M236" s="22">
        <v>8.0000000000000004E-4</v>
      </c>
    </row>
    <row r="237" spans="1:13" x14ac:dyDescent="0.2">
      <c r="A237" s="36" t="s">
        <v>18</v>
      </c>
      <c r="B237" s="19">
        <v>1999</v>
      </c>
      <c r="C237" s="19">
        <v>3</v>
      </c>
      <c r="D237" s="22">
        <v>1.0999999999999999E-2</v>
      </c>
      <c r="E237" s="22">
        <v>5.0000000000000001E-3</v>
      </c>
      <c r="F237" s="22">
        <v>1.2E-2</v>
      </c>
      <c r="G237" s="42">
        <v>0.44009999999999999</v>
      </c>
      <c r="H237" s="42">
        <v>0.79659999999999997</v>
      </c>
      <c r="I237" s="22">
        <v>1.6899999999999998E-2</v>
      </c>
      <c r="J237" s="22">
        <v>4.5999999999999999E-3</v>
      </c>
      <c r="K237" s="22">
        <v>0.1</v>
      </c>
      <c r="L237" s="22">
        <v>9.5399999999999999E-2</v>
      </c>
      <c r="M237" s="22">
        <v>8.0000000000000004E-4</v>
      </c>
    </row>
    <row r="238" spans="1:13" x14ac:dyDescent="0.2">
      <c r="A238" s="36" t="s">
        <v>19</v>
      </c>
      <c r="B238" s="19">
        <v>1999</v>
      </c>
      <c r="C238" s="19">
        <v>2</v>
      </c>
      <c r="D238" s="22">
        <v>1.0999999999999999E-2</v>
      </c>
      <c r="E238" s="22">
        <v>5.0000000000000001E-3</v>
      </c>
      <c r="F238" s="22">
        <v>1.2E-2</v>
      </c>
      <c r="G238" s="42">
        <v>0.45079999999999998</v>
      </c>
      <c r="H238" s="42">
        <v>0.80410000000000004</v>
      </c>
      <c r="I238" s="22">
        <v>1.6899999999999998E-2</v>
      </c>
      <c r="J238" s="22">
        <v>4.5999999999999999E-3</v>
      </c>
      <c r="K238" s="22">
        <v>0.1</v>
      </c>
      <c r="L238" s="22">
        <v>9.5399999999999999E-2</v>
      </c>
      <c r="M238" s="22">
        <v>8.0000000000000004E-4</v>
      </c>
    </row>
    <row r="239" spans="1:13" x14ac:dyDescent="0.2">
      <c r="A239" s="36" t="s">
        <v>20</v>
      </c>
      <c r="B239" s="19">
        <v>1999</v>
      </c>
      <c r="C239" s="19">
        <v>1</v>
      </c>
      <c r="D239" s="22">
        <v>1.0999999999999999E-2</v>
      </c>
      <c r="E239" s="22">
        <v>5.0000000000000001E-3</v>
      </c>
      <c r="F239" s="22">
        <v>1.2E-2</v>
      </c>
      <c r="G239" s="42">
        <v>0.43340000000000001</v>
      </c>
      <c r="H239" s="42">
        <v>0.7772</v>
      </c>
      <c r="I239" s="22">
        <v>1.6899999999999998E-2</v>
      </c>
      <c r="J239" s="22">
        <v>4.5999999999999999E-3</v>
      </c>
      <c r="K239" s="22">
        <v>0.1</v>
      </c>
      <c r="L239" s="22">
        <v>9.5399999999999999E-2</v>
      </c>
      <c r="M239" s="22">
        <v>8.0000000000000004E-4</v>
      </c>
    </row>
    <row r="240" spans="1:13" x14ac:dyDescent="0.2">
      <c r="A240" s="36" t="s">
        <v>21</v>
      </c>
      <c r="B240" s="19">
        <v>1998</v>
      </c>
      <c r="C240" s="19">
        <v>12</v>
      </c>
      <c r="D240" s="22">
        <v>1.0999999999999999E-2</v>
      </c>
      <c r="E240" s="22">
        <v>0.01</v>
      </c>
      <c r="F240" s="22">
        <v>1.2E-2</v>
      </c>
      <c r="G240" s="42">
        <v>0.4456</v>
      </c>
      <c r="H240" s="42">
        <v>0.77139999999999997</v>
      </c>
      <c r="I240" s="22">
        <v>1.7999999999999999E-2</v>
      </c>
      <c r="J240" s="22">
        <v>4.7999999999999996E-3</v>
      </c>
      <c r="K240" s="22">
        <v>0.1</v>
      </c>
      <c r="L240" s="22">
        <v>9.5200000000000007E-2</v>
      </c>
      <c r="M240" s="22">
        <v>8.0000000000000004E-4</v>
      </c>
    </row>
    <row r="241" spans="1:13" x14ac:dyDescent="0.2">
      <c r="A241" s="36" t="s">
        <v>22</v>
      </c>
      <c r="B241" s="19">
        <v>1998</v>
      </c>
      <c r="C241" s="19">
        <v>11</v>
      </c>
      <c r="D241" s="22">
        <v>1.0999999999999999E-2</v>
      </c>
      <c r="E241" s="22">
        <v>0.01</v>
      </c>
      <c r="F241" s="22">
        <v>1.2E-2</v>
      </c>
      <c r="G241" s="42">
        <v>0.45679999999999998</v>
      </c>
      <c r="H241" s="42">
        <v>0.79469999999999996</v>
      </c>
      <c r="I241" s="22">
        <v>1.7999999999999999E-2</v>
      </c>
      <c r="J241" s="22">
        <v>4.7999999999999996E-3</v>
      </c>
      <c r="K241" s="22">
        <v>0.1</v>
      </c>
      <c r="L241" s="22">
        <v>9.5200000000000007E-2</v>
      </c>
      <c r="M241" s="22">
        <v>8.0000000000000004E-4</v>
      </c>
    </row>
    <row r="242" spans="1:13" x14ac:dyDescent="0.2">
      <c r="A242" s="36" t="s">
        <v>23</v>
      </c>
      <c r="B242" s="19">
        <v>1998</v>
      </c>
      <c r="C242" s="19">
        <v>10</v>
      </c>
      <c r="D242" s="22">
        <v>1.0999999999999999E-2</v>
      </c>
      <c r="E242" s="22">
        <v>0.01</v>
      </c>
      <c r="F242" s="22">
        <v>1.2E-2</v>
      </c>
      <c r="G242" s="42">
        <v>0.4476</v>
      </c>
      <c r="H242" s="42">
        <v>0.79549999999999998</v>
      </c>
      <c r="I242" s="22">
        <v>1.7999999999999999E-2</v>
      </c>
      <c r="J242" s="22">
        <v>4.7999999999999996E-3</v>
      </c>
      <c r="K242" s="22">
        <v>0.1</v>
      </c>
      <c r="L242" s="22">
        <v>9.5200000000000007E-2</v>
      </c>
      <c r="M242" s="22">
        <v>8.0000000000000004E-4</v>
      </c>
    </row>
    <row r="243" spans="1:13" x14ac:dyDescent="0.2">
      <c r="A243" s="36" t="s">
        <v>24</v>
      </c>
      <c r="B243" s="19">
        <v>1998</v>
      </c>
      <c r="C243" s="19">
        <v>9</v>
      </c>
      <c r="D243" s="22">
        <v>1.0999999999999999E-2</v>
      </c>
      <c r="E243" s="22">
        <v>0.01</v>
      </c>
      <c r="F243" s="22">
        <v>1.2E-2</v>
      </c>
      <c r="G243" s="42">
        <v>0.45350000000000001</v>
      </c>
      <c r="H243" s="42">
        <v>0.79430000000000001</v>
      </c>
      <c r="I243" s="22">
        <v>1.7999999999999999E-2</v>
      </c>
      <c r="J243" s="22">
        <v>4.7999999999999996E-3</v>
      </c>
      <c r="K243" s="22">
        <v>0.1</v>
      </c>
      <c r="L243" s="22">
        <v>9.5200000000000007E-2</v>
      </c>
      <c r="M243" s="22">
        <v>8.0000000000000004E-4</v>
      </c>
    </row>
    <row r="244" spans="1:13" x14ac:dyDescent="0.2">
      <c r="A244" s="36" t="s">
        <v>25</v>
      </c>
      <c r="B244" s="19">
        <v>1998</v>
      </c>
      <c r="C244" s="19">
        <v>8</v>
      </c>
      <c r="D244" s="22">
        <v>1.0999999999999999E-2</v>
      </c>
      <c r="E244" s="22">
        <v>0.01</v>
      </c>
      <c r="F244" s="22">
        <v>1.2E-2</v>
      </c>
      <c r="G244" s="42">
        <v>0.439</v>
      </c>
      <c r="H244" s="42">
        <v>0.745</v>
      </c>
      <c r="I244" s="22">
        <v>1.7999999999999999E-2</v>
      </c>
      <c r="J244" s="22">
        <v>4.7999999999999996E-3</v>
      </c>
      <c r="K244" s="22">
        <v>0.1</v>
      </c>
      <c r="L244" s="22">
        <v>9.5200000000000007E-2</v>
      </c>
      <c r="M244" s="22">
        <v>8.0000000000000004E-4</v>
      </c>
    </row>
    <row r="245" spans="1:13" x14ac:dyDescent="0.2">
      <c r="A245" s="36" t="s">
        <v>26</v>
      </c>
      <c r="B245" s="19">
        <v>1998</v>
      </c>
      <c r="C245" s="19">
        <v>7</v>
      </c>
      <c r="D245" s="22">
        <v>1.0999999999999999E-2</v>
      </c>
      <c r="E245" s="22">
        <v>0.01</v>
      </c>
      <c r="F245" s="22">
        <v>1.2E-2</v>
      </c>
      <c r="G245" s="42">
        <v>0.44490000000000002</v>
      </c>
      <c r="H245" s="42">
        <v>0.75009999999999999</v>
      </c>
      <c r="I245" s="22">
        <v>1.7999999999999999E-2</v>
      </c>
      <c r="J245" s="22">
        <v>4.7999999999999996E-3</v>
      </c>
      <c r="K245" s="22">
        <v>0.1</v>
      </c>
      <c r="L245" s="22">
        <v>9.5200000000000007E-2</v>
      </c>
      <c r="M245" s="22">
        <v>8.0000000000000004E-4</v>
      </c>
    </row>
    <row r="246" spans="1:13" x14ac:dyDescent="0.2">
      <c r="A246" s="36" t="s">
        <v>27</v>
      </c>
      <c r="B246" s="19">
        <v>1998</v>
      </c>
      <c r="C246" s="19">
        <v>6</v>
      </c>
      <c r="D246" s="22">
        <v>1.0999999999999999E-2</v>
      </c>
      <c r="E246" s="22">
        <v>0.01</v>
      </c>
      <c r="F246" s="22">
        <v>1.2E-2</v>
      </c>
      <c r="G246" s="42">
        <v>0.44640000000000002</v>
      </c>
      <c r="H246" s="42">
        <v>0.75580000000000003</v>
      </c>
      <c r="I246" s="22">
        <v>1.6899999999999998E-2</v>
      </c>
      <c r="J246" s="22">
        <v>4.5999999999999999E-3</v>
      </c>
      <c r="K246" s="22">
        <v>0.1</v>
      </c>
      <c r="L246" s="22">
        <v>9.5399999999999999E-2</v>
      </c>
      <c r="M246" s="22">
        <v>8.0000000000000004E-4</v>
      </c>
    </row>
    <row r="247" spans="1:13" x14ac:dyDescent="0.2">
      <c r="A247" s="36" t="s">
        <v>2</v>
      </c>
      <c r="B247" s="19">
        <v>1998</v>
      </c>
      <c r="C247" s="19">
        <v>5</v>
      </c>
      <c r="D247" s="22">
        <v>1.0999999999999999E-2</v>
      </c>
      <c r="E247" s="22">
        <v>5.0000000000000001E-3</v>
      </c>
      <c r="F247" s="22">
        <v>1.2E-2</v>
      </c>
      <c r="G247" s="42">
        <v>0.42170000000000002</v>
      </c>
      <c r="H247" s="42">
        <v>0.75890000000000002</v>
      </c>
      <c r="I247" s="22">
        <v>1.6899999999999998E-2</v>
      </c>
      <c r="J247" s="22">
        <v>4.5999999999999999E-3</v>
      </c>
      <c r="K247" s="22">
        <v>0.1</v>
      </c>
      <c r="L247" s="22">
        <v>9.5399999999999999E-2</v>
      </c>
      <c r="M247" s="22">
        <v>8.0000000000000004E-4</v>
      </c>
    </row>
    <row r="248" spans="1:13" x14ac:dyDescent="0.2">
      <c r="A248" s="36" t="s">
        <v>28</v>
      </c>
      <c r="B248" s="19">
        <v>1998</v>
      </c>
      <c r="C248" s="19">
        <v>4</v>
      </c>
      <c r="D248" s="22">
        <v>1.0999999999999999E-2</v>
      </c>
      <c r="E248" s="22">
        <v>5.0000000000000001E-3</v>
      </c>
      <c r="F248" s="22">
        <v>1.2E-2</v>
      </c>
      <c r="G248" s="42">
        <v>0.43740000000000001</v>
      </c>
      <c r="H248" s="42">
        <v>0.77270000000000005</v>
      </c>
      <c r="I248" s="22">
        <v>1.6899999999999998E-2</v>
      </c>
      <c r="J248" s="22">
        <v>4.5999999999999999E-3</v>
      </c>
      <c r="K248" s="22">
        <v>0.1</v>
      </c>
      <c r="L248" s="22">
        <v>9.5399999999999999E-2</v>
      </c>
      <c r="M248" s="22">
        <v>8.0000000000000004E-4</v>
      </c>
    </row>
    <row r="249" spans="1:13" x14ac:dyDescent="0.2">
      <c r="A249" s="36" t="s">
        <v>18</v>
      </c>
      <c r="B249" s="19">
        <v>1998</v>
      </c>
      <c r="C249" s="19">
        <v>3</v>
      </c>
      <c r="D249" s="22">
        <v>1.0999999999999999E-2</v>
      </c>
      <c r="E249" s="22">
        <v>5.0000000000000001E-3</v>
      </c>
      <c r="F249" s="22">
        <v>1.2E-2</v>
      </c>
      <c r="G249" s="42">
        <v>0.44009999999999999</v>
      </c>
      <c r="H249" s="42">
        <v>0.79659999999999997</v>
      </c>
      <c r="I249" s="22">
        <v>1.6899999999999998E-2</v>
      </c>
      <c r="J249" s="22">
        <v>4.5999999999999999E-3</v>
      </c>
      <c r="K249" s="22">
        <v>0.1</v>
      </c>
      <c r="L249" s="22">
        <v>9.5399999999999999E-2</v>
      </c>
      <c r="M249" s="22">
        <v>8.0000000000000004E-4</v>
      </c>
    </row>
    <row r="250" spans="1:13" x14ac:dyDescent="0.2">
      <c r="A250" s="36" t="s">
        <v>19</v>
      </c>
      <c r="B250" s="19">
        <v>1998</v>
      </c>
      <c r="C250" s="19">
        <v>2</v>
      </c>
      <c r="D250" s="22">
        <v>1.0999999999999999E-2</v>
      </c>
      <c r="E250" s="22">
        <v>5.0000000000000001E-3</v>
      </c>
      <c r="F250" s="22">
        <v>1.2E-2</v>
      </c>
      <c r="G250" s="42">
        <v>0.45079999999999998</v>
      </c>
      <c r="H250" s="42">
        <v>0.80410000000000004</v>
      </c>
      <c r="I250" s="22">
        <v>1.6899999999999998E-2</v>
      </c>
      <c r="J250" s="22">
        <v>4.5999999999999999E-3</v>
      </c>
      <c r="K250" s="22">
        <v>0.1</v>
      </c>
      <c r="L250" s="22">
        <v>9.5399999999999999E-2</v>
      </c>
      <c r="M250" s="22">
        <v>8.0000000000000004E-4</v>
      </c>
    </row>
    <row r="251" spans="1:13" x14ac:dyDescent="0.2">
      <c r="A251" s="36" t="s">
        <v>20</v>
      </c>
      <c r="B251" s="19">
        <v>1998</v>
      </c>
      <c r="C251" s="19">
        <v>1</v>
      </c>
      <c r="D251" s="22">
        <v>1.0999999999999999E-2</v>
      </c>
      <c r="E251" s="22">
        <v>5.0000000000000001E-3</v>
      </c>
      <c r="F251" s="22">
        <v>1.2E-2</v>
      </c>
      <c r="G251" s="42">
        <v>0.43340000000000001</v>
      </c>
      <c r="H251" s="42">
        <v>0.7772</v>
      </c>
      <c r="I251" s="22">
        <v>1.6899999999999998E-2</v>
      </c>
      <c r="J251" s="22">
        <v>4.5999999999999999E-3</v>
      </c>
      <c r="K251" s="22">
        <v>0.1</v>
      </c>
      <c r="L251" s="22">
        <v>9.5399999999999999E-2</v>
      </c>
      <c r="M251" s="22">
        <v>8.0000000000000004E-4</v>
      </c>
    </row>
    <row r="252" spans="1:13" x14ac:dyDescent="0.2">
      <c r="A252" s="36" t="s">
        <v>21</v>
      </c>
      <c r="B252" s="19">
        <v>1997</v>
      </c>
      <c r="C252" s="19">
        <v>12</v>
      </c>
      <c r="D252" s="22">
        <v>1.0999999999999999E-2</v>
      </c>
      <c r="E252" s="22">
        <v>5.0000000000000001E-3</v>
      </c>
      <c r="F252" s="22">
        <v>1.2E-2</v>
      </c>
      <c r="G252" s="42">
        <v>0.4466</v>
      </c>
      <c r="H252" s="42">
        <v>0.77139999999999997</v>
      </c>
      <c r="I252" s="22">
        <v>1.6899999999999998E-2</v>
      </c>
      <c r="J252" s="22">
        <v>4.5999999999999999E-3</v>
      </c>
      <c r="K252" s="22">
        <v>0.1</v>
      </c>
      <c r="L252" s="22">
        <v>9.5399999999999999E-2</v>
      </c>
      <c r="M252" s="22">
        <v>8.0000000000000004E-4</v>
      </c>
    </row>
    <row r="253" spans="1:13" x14ac:dyDescent="0.2">
      <c r="A253" s="36" t="s">
        <v>22</v>
      </c>
      <c r="B253" s="19">
        <v>1997</v>
      </c>
      <c r="C253" s="19">
        <v>11</v>
      </c>
      <c r="D253" s="22">
        <v>1.0999999999999999E-2</v>
      </c>
      <c r="E253" s="22">
        <v>5.0000000000000001E-3</v>
      </c>
      <c r="F253" s="22">
        <v>1.2E-2</v>
      </c>
      <c r="G253" s="42">
        <v>0.45100000000000001</v>
      </c>
      <c r="H253" s="42">
        <v>0.78559999999999997</v>
      </c>
      <c r="I253" s="22">
        <v>1.6899999999999998E-2</v>
      </c>
      <c r="J253" s="22">
        <v>4.5999999999999999E-3</v>
      </c>
      <c r="K253" s="22">
        <v>0.1</v>
      </c>
      <c r="L253" s="22">
        <v>9.5399999999999999E-2</v>
      </c>
      <c r="M253" s="22">
        <v>8.0000000000000004E-4</v>
      </c>
    </row>
    <row r="254" spans="1:13" x14ac:dyDescent="0.2">
      <c r="A254" s="36" t="s">
        <v>23</v>
      </c>
      <c r="B254" s="19">
        <v>1997</v>
      </c>
      <c r="C254" s="19">
        <v>10</v>
      </c>
      <c r="D254" s="22">
        <v>1.0999999999999999E-2</v>
      </c>
      <c r="E254" s="22">
        <v>5.0000000000000001E-3</v>
      </c>
      <c r="F254" s="22">
        <v>1.2E-2</v>
      </c>
      <c r="G254" s="42">
        <v>0.46139999999999998</v>
      </c>
      <c r="H254" s="42">
        <v>0.82230000000000003</v>
      </c>
      <c r="I254" s="22">
        <v>1.6899999999999998E-2</v>
      </c>
      <c r="J254" s="22">
        <v>4.5999999999999999E-3</v>
      </c>
      <c r="K254" s="22">
        <v>0.1</v>
      </c>
      <c r="L254" s="22">
        <v>9.5399999999999999E-2</v>
      </c>
      <c r="M254" s="22">
        <v>8.0000000000000004E-4</v>
      </c>
    </row>
    <row r="255" spans="1:13" x14ac:dyDescent="0.2">
      <c r="A255" s="36" t="s">
        <v>24</v>
      </c>
      <c r="B255" s="19">
        <v>1997</v>
      </c>
      <c r="C255" s="19">
        <v>9</v>
      </c>
      <c r="D255" s="22">
        <v>1.0999999999999999E-2</v>
      </c>
      <c r="E255" s="22">
        <v>5.0000000000000001E-3</v>
      </c>
      <c r="F255" s="22">
        <v>1.2E-2</v>
      </c>
      <c r="G255" s="42">
        <v>0.46229999999999999</v>
      </c>
      <c r="H255" s="42">
        <v>0.82199999999999995</v>
      </c>
      <c r="I255" s="22">
        <v>1.6899999999999998E-2</v>
      </c>
      <c r="J255" s="22">
        <v>4.5999999999999999E-3</v>
      </c>
      <c r="K255" s="22">
        <v>0.1</v>
      </c>
      <c r="L255" s="22">
        <v>9.5399999999999999E-2</v>
      </c>
      <c r="M255" s="22">
        <v>8.0000000000000004E-4</v>
      </c>
    </row>
    <row r="256" spans="1:13" x14ac:dyDescent="0.2">
      <c r="A256" s="36" t="s">
        <v>25</v>
      </c>
      <c r="B256" s="19">
        <v>1997</v>
      </c>
      <c r="C256" s="19">
        <v>8</v>
      </c>
      <c r="D256" s="22">
        <v>1.0999999999999999E-2</v>
      </c>
      <c r="E256" s="22">
        <v>5.0000000000000001E-3</v>
      </c>
      <c r="F256" s="22">
        <v>1.2E-2</v>
      </c>
      <c r="G256" s="42">
        <v>0.44280000000000003</v>
      </c>
      <c r="H256" s="42">
        <v>0.77080000000000004</v>
      </c>
      <c r="I256" s="22">
        <v>1.6899999999999998E-2</v>
      </c>
      <c r="J256" s="22">
        <v>4.5999999999999999E-3</v>
      </c>
      <c r="K256" s="22">
        <v>0.1</v>
      </c>
      <c r="L256" s="22">
        <v>9.5399999999999999E-2</v>
      </c>
      <c r="M256" s="22">
        <v>8.0000000000000004E-4</v>
      </c>
    </row>
    <row r="257" spans="1:13" x14ac:dyDescent="0.2">
      <c r="A257" s="36" t="s">
        <v>26</v>
      </c>
      <c r="B257" s="19">
        <v>1997</v>
      </c>
      <c r="C257" s="19">
        <v>7</v>
      </c>
      <c r="D257" s="22">
        <v>1.0999999999999999E-2</v>
      </c>
      <c r="E257" s="22">
        <v>5.0000000000000001E-3</v>
      </c>
      <c r="F257" s="22">
        <v>1.2E-2</v>
      </c>
      <c r="G257" s="42">
        <v>0.43990000000000001</v>
      </c>
      <c r="H257" s="42">
        <v>0.76080000000000003</v>
      </c>
      <c r="I257" s="22">
        <v>1.6899999999999998E-2</v>
      </c>
      <c r="J257" s="22">
        <v>4.5999999999999999E-3</v>
      </c>
      <c r="K257" s="22">
        <v>0.1</v>
      </c>
      <c r="L257" s="22">
        <v>9.5399999999999999E-2</v>
      </c>
      <c r="M257" s="22">
        <v>8.0000000000000004E-4</v>
      </c>
    </row>
    <row r="258" spans="1:13" x14ac:dyDescent="0.2">
      <c r="A258" s="36" t="s">
        <v>27</v>
      </c>
      <c r="B258" s="19">
        <v>1997</v>
      </c>
      <c r="C258" s="19">
        <v>6</v>
      </c>
      <c r="D258" s="22">
        <v>1.0999999999999999E-2</v>
      </c>
      <c r="E258" s="22">
        <v>5.0000000000000001E-3</v>
      </c>
      <c r="F258" s="22">
        <v>1.2E-2</v>
      </c>
      <c r="G258" s="42">
        <v>0.3831</v>
      </c>
      <c r="H258" s="42">
        <v>0.69279999999999997</v>
      </c>
      <c r="I258" s="22">
        <v>1.8100000000000002E-2</v>
      </c>
      <c r="J258" s="22">
        <v>4.5999999999999999E-3</v>
      </c>
      <c r="K258" s="22">
        <v>0.1</v>
      </c>
      <c r="L258" s="22">
        <v>9.5399999999999999E-2</v>
      </c>
      <c r="M258" s="22">
        <v>8.0000000000000004E-4</v>
      </c>
    </row>
    <row r="259" spans="1:13" x14ac:dyDescent="0.2">
      <c r="A259" s="36" t="s">
        <v>2</v>
      </c>
      <c r="B259" s="19">
        <v>1997</v>
      </c>
      <c r="C259" s="19">
        <v>5</v>
      </c>
      <c r="D259" s="22">
        <v>1.0999999999999999E-2</v>
      </c>
      <c r="E259" s="22">
        <v>5.0000000000000001E-3</v>
      </c>
      <c r="F259" s="22">
        <v>1.2E-2</v>
      </c>
      <c r="G259" s="42">
        <v>0.37319999999999998</v>
      </c>
      <c r="H259" s="42">
        <v>0.69430000000000003</v>
      </c>
      <c r="I259" s="22">
        <v>1.8100000000000002E-2</v>
      </c>
      <c r="J259" s="22">
        <v>4.5999999999999999E-3</v>
      </c>
      <c r="K259" s="22">
        <v>0.1</v>
      </c>
      <c r="L259" s="22">
        <v>9.5399999999999999E-2</v>
      </c>
      <c r="M259" s="22">
        <v>8.0000000000000004E-4</v>
      </c>
    </row>
    <row r="260" spans="1:13" x14ac:dyDescent="0.2">
      <c r="A260" s="36" t="s">
        <v>28</v>
      </c>
      <c r="B260" s="19">
        <v>1997</v>
      </c>
      <c r="C260" s="19">
        <v>4</v>
      </c>
      <c r="D260" s="22">
        <v>1.0999999999999999E-2</v>
      </c>
      <c r="E260" s="22">
        <v>5.0000000000000001E-3</v>
      </c>
      <c r="F260" s="22">
        <v>1.2E-2</v>
      </c>
      <c r="G260" s="42">
        <v>0.38440000000000002</v>
      </c>
      <c r="H260" s="42">
        <v>0.7026</v>
      </c>
      <c r="I260" s="22">
        <v>1.8100000000000002E-2</v>
      </c>
      <c r="J260" s="22">
        <v>4.5999999999999999E-3</v>
      </c>
      <c r="K260" s="22">
        <v>0.1</v>
      </c>
      <c r="L260" s="22">
        <v>9.5399999999999999E-2</v>
      </c>
      <c r="M260" s="22">
        <v>8.0000000000000004E-4</v>
      </c>
    </row>
    <row r="261" spans="1:13" x14ac:dyDescent="0.2">
      <c r="A261" s="36" t="s">
        <v>18</v>
      </c>
      <c r="B261" s="19">
        <v>1997</v>
      </c>
      <c r="C261" s="19">
        <v>3</v>
      </c>
      <c r="D261" s="22">
        <v>1.0999999999999999E-2</v>
      </c>
      <c r="E261" s="22">
        <v>5.0000000000000001E-3</v>
      </c>
      <c r="F261" s="22">
        <v>1.2E-2</v>
      </c>
      <c r="G261" s="42">
        <v>0.38640000000000002</v>
      </c>
      <c r="H261" s="42">
        <v>0.70889999999999997</v>
      </c>
      <c r="I261" s="22">
        <v>1.8100000000000002E-2</v>
      </c>
      <c r="J261" s="22">
        <v>4.5999999999999999E-3</v>
      </c>
      <c r="K261" s="22">
        <v>0.1</v>
      </c>
      <c r="L261" s="22">
        <v>9.5399999999999999E-2</v>
      </c>
      <c r="M261" s="22">
        <v>8.0000000000000004E-4</v>
      </c>
    </row>
    <row r="262" spans="1:13" x14ac:dyDescent="0.2">
      <c r="A262" s="36" t="s">
        <v>19</v>
      </c>
      <c r="B262" s="19">
        <v>1997</v>
      </c>
      <c r="C262" s="19">
        <v>2</v>
      </c>
      <c r="D262" s="22">
        <v>1.0999999999999999E-2</v>
      </c>
      <c r="E262" s="22">
        <v>5.0000000000000001E-3</v>
      </c>
      <c r="F262" s="22">
        <v>1.2E-2</v>
      </c>
      <c r="G262" s="42">
        <v>0.38669999999999999</v>
      </c>
      <c r="H262" s="42">
        <v>0.7107</v>
      </c>
      <c r="I262" s="22">
        <v>1.8100000000000002E-2</v>
      </c>
      <c r="J262" s="22">
        <v>4.5999999999999999E-3</v>
      </c>
      <c r="K262" s="22">
        <v>0.1</v>
      </c>
      <c r="L262" s="22">
        <v>9.5399999999999999E-2</v>
      </c>
      <c r="M262" s="22">
        <v>8.0000000000000004E-4</v>
      </c>
    </row>
    <row r="263" spans="1:13" x14ac:dyDescent="0.2">
      <c r="A263" s="36" t="s">
        <v>20</v>
      </c>
      <c r="B263" s="19">
        <v>1997</v>
      </c>
      <c r="C263" s="19">
        <v>1</v>
      </c>
      <c r="D263" s="22">
        <v>1.0999999999999999E-2</v>
      </c>
      <c r="E263" s="22">
        <v>5.0000000000000001E-3</v>
      </c>
      <c r="F263" s="22">
        <v>1.2E-2</v>
      </c>
      <c r="G263" s="42">
        <v>0.3856</v>
      </c>
      <c r="H263" s="42">
        <v>0.72140000000000004</v>
      </c>
      <c r="I263" s="22">
        <v>1.8100000000000002E-2</v>
      </c>
      <c r="J263" s="22">
        <v>4.5999999999999999E-3</v>
      </c>
      <c r="K263" s="22">
        <v>0.1</v>
      </c>
      <c r="L263" s="22">
        <v>9.5399999999999999E-2</v>
      </c>
      <c r="M263" s="22">
        <v>8.0000000000000004E-4</v>
      </c>
    </row>
    <row r="264" spans="1:13" x14ac:dyDescent="0.2">
      <c r="G264" s="42"/>
      <c r="H264" s="42"/>
    </row>
    <row r="265" spans="1:13" x14ac:dyDescent="0.2">
      <c r="G265" s="42"/>
      <c r="H265" s="4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Class1</vt:lpstr>
      <vt:lpstr>Class2</vt:lpstr>
      <vt:lpstr>Class3</vt:lpstr>
      <vt:lpstr>Class4a</vt:lpstr>
      <vt:lpstr>Class4b</vt:lpstr>
      <vt:lpstr>PoolPrice</vt:lpstr>
      <vt:lpstr>Hndlr Assess</vt:lpstr>
      <vt:lpstr>Prdcr Assess</vt:lpstr>
      <vt:lpstr>Class1</vt:lpstr>
      <vt:lpstr>Class2</vt:lpstr>
      <vt:lpstr>Class3</vt:lpstr>
      <vt:lpstr>Class4a</vt:lpstr>
      <vt:lpstr>Class4b</vt:lpstr>
      <vt:lpstr>PoolPrice</vt:lpstr>
      <vt:lpstr>Class1!Print_Titles</vt:lpstr>
      <vt:lpstr>Class2!Print_Titles</vt:lpstr>
      <vt:lpstr>Class3!Print_Titles</vt:lpstr>
      <vt:lpstr>Class4a!Print_Titles</vt:lpstr>
      <vt:lpstr>Class4b!Print_Titles</vt:lpstr>
      <vt:lpstr>PoolPrice!Print_Titles</vt:lpstr>
    </vt:vector>
  </TitlesOfParts>
  <Company>CDFA - Dairy Marketing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Dairy Prices</dc:title>
  <dc:subject>California Dairy Farm Prices</dc:subject>
  <dc:creator>dairy@cdfa.ca.gov</dc:creator>
  <cp:lastModifiedBy>Tang, Lu@CDFA</cp:lastModifiedBy>
  <cp:lastPrinted>2015-10-01T18:10:26Z</cp:lastPrinted>
  <dcterms:created xsi:type="dcterms:W3CDTF">2003-05-06T17:08:53Z</dcterms:created>
  <dcterms:modified xsi:type="dcterms:W3CDTF">2018-12-19T22:14:14Z</dcterms:modified>
</cp:coreProperties>
</file>