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C67CED0E-4EC1-4CB8-9CCA-8B6252B7148C}" xr6:coauthVersionLast="47" xr6:coauthVersionMax="47" xr10:uidLastSave="{00000000-0000-0000-0000-000000000000}"/>
  <bookViews>
    <workbookView xWindow="-10455" yWindow="-15870" windowWidth="25440" windowHeight="15390" tabRatio="702" xr2:uid="{1527A164-AE1A-4616-B00D-FF6E25049A26}"/>
  </bookViews>
  <sheets>
    <sheet name="Read Me" sheetId="6" r:id="rId1"/>
    <sheet name="Track 1 Budget Worksheet" sheetId="7" r:id="rId2"/>
    <sheet name="Track 2 Budget Worksheet" sheetId="11" r:id="rId3"/>
    <sheet name="Track 3 Budget Worksheet" sheetId="12" r:id="rId4"/>
    <sheet name="Track 4 Budget Worksheet" sheetId="1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1" l="1"/>
  <c r="G15" i="11" s="1"/>
  <c r="G37" i="7"/>
  <c r="G38" i="7" s="1"/>
  <c r="G91" i="13" l="1"/>
  <c r="G98" i="12"/>
  <c r="G99" i="12" s="1"/>
  <c r="G86" i="11"/>
  <c r="G87" i="11" s="1"/>
  <c r="G98" i="7"/>
  <c r="G99" i="7" s="1"/>
  <c r="G53" i="13"/>
  <c r="G54" i="13" s="1"/>
  <c r="G99" i="13"/>
  <c r="G77" i="13"/>
  <c r="G78" i="13" s="1"/>
  <c r="G64" i="13"/>
  <c r="G65" i="13" s="1"/>
  <c r="G41" i="13"/>
  <c r="G31" i="13"/>
  <c r="G19" i="13"/>
  <c r="G20" i="13" s="1"/>
  <c r="G106" i="12"/>
  <c r="G84" i="12"/>
  <c r="G85" i="12" s="1"/>
  <c r="G71" i="12"/>
  <c r="G72" i="12" s="1"/>
  <c r="G26" i="12"/>
  <c r="G27" i="12" s="1"/>
  <c r="G59" i="12"/>
  <c r="G49" i="12"/>
  <c r="G37" i="12"/>
  <c r="G38" i="12" s="1"/>
  <c r="G15" i="12"/>
  <c r="G16" i="12" s="1"/>
  <c r="G106" i="7"/>
  <c r="G94" i="11"/>
  <c r="G72" i="11"/>
  <c r="G73" i="11" s="1"/>
  <c r="G59" i="11"/>
  <c r="G60" i="11" s="1"/>
  <c r="G47" i="11"/>
  <c r="G37" i="11"/>
  <c r="G25" i="11"/>
  <c r="G84" i="7"/>
  <c r="G85" i="7" s="1"/>
  <c r="G71" i="7"/>
  <c r="G72" i="7" s="1"/>
  <c r="G59" i="7"/>
  <c r="G49" i="7"/>
  <c r="G26" i="7"/>
  <c r="G27" i="7" s="1"/>
  <c r="G15" i="7"/>
  <c r="G26" i="11" l="1"/>
  <c r="G92" i="13"/>
  <c r="G16" i="7"/>
  <c r="G60" i="12"/>
  <c r="G48" i="11"/>
  <c r="G89" i="11" s="1"/>
  <c r="G42" i="13"/>
  <c r="G94" i="13" s="1"/>
  <c r="G60" i="7"/>
  <c r="G101" i="7" s="1"/>
  <c r="G61" i="12" l="1"/>
  <c r="G101" i="12"/>
  <c r="G49" i="11"/>
  <c r="G95" i="11"/>
  <c r="G61" i="7"/>
  <c r="G43" i="13"/>
  <c r="G102" i="13"/>
  <c r="G100" i="13" l="1"/>
  <c r="G109" i="12"/>
  <c r="G107" i="12"/>
  <c r="G97" i="11"/>
  <c r="G107" i="7"/>
  <c r="G109" i="7"/>
</calcChain>
</file>

<file path=xl/sharedStrings.xml><?xml version="1.0" encoding="utf-8"?>
<sst xmlns="http://schemas.openxmlformats.org/spreadsheetml/2006/main" count="499" uniqueCount="152">
  <si>
    <t>District/Organization Name:</t>
  </si>
  <si>
    <t>District/Organization Name</t>
  </si>
  <si>
    <t>Proposed Award Amount:</t>
  </si>
  <si>
    <t>1a</t>
  </si>
  <si>
    <t>1b</t>
  </si>
  <si>
    <t>1c</t>
  </si>
  <si>
    <t>1d</t>
  </si>
  <si>
    <t>1e</t>
  </si>
  <si>
    <t>1f</t>
  </si>
  <si>
    <t>Total CA Food Procurement Costs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</si>
  <si>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</si>
  <si>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</si>
  <si>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</si>
  <si>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</si>
  <si>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</si>
  <si>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</si>
  <si>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</si>
  <si>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</si>
  <si>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</si>
  <si>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2j</t>
  </si>
  <si>
    <t>2k</t>
  </si>
  <si>
    <t>2l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</si>
  <si>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</si>
  <si>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</si>
  <si>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</si>
  <si>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</si>
  <si>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</si>
  <si>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</si>
  <si>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</si>
  <si>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</si>
  <si>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</si>
  <si>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</si>
  <si>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</si>
  <si>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</si>
  <si>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4g</t>
  </si>
  <si>
    <t>4h</t>
  </si>
  <si>
    <t>5a</t>
  </si>
  <si>
    <t>5b</t>
  </si>
  <si>
    <t>5c</t>
  </si>
  <si>
    <t>5d</t>
  </si>
  <si>
    <t>5e</t>
  </si>
  <si>
    <t>5f</t>
  </si>
  <si>
    <t>Total Travel Costs</t>
  </si>
  <si>
    <t>6a</t>
  </si>
  <si>
    <t>6b</t>
  </si>
  <si>
    <t>6c</t>
  </si>
  <si>
    <t>6d</t>
  </si>
  <si>
    <t>6e</t>
  </si>
  <si>
    <t>6f</t>
  </si>
  <si>
    <t>Total Contractual Costs</t>
  </si>
  <si>
    <t>TOTAL DIRECT COSTS</t>
  </si>
  <si>
    <t>Total Indirect Costs</t>
  </si>
  <si>
    <t>7a</t>
  </si>
  <si>
    <t>Organization Name:</t>
  </si>
  <si>
    <t>Organization Name</t>
  </si>
  <si>
    <t>Total ECE Kitchen Costs</t>
  </si>
  <si>
    <t>Business/Organization Name</t>
  </si>
  <si>
    <t>$$ Amount Required</t>
  </si>
  <si>
    <t>Percent of Total Proposed Award Amount</t>
  </si>
  <si>
    <t>Item</t>
  </si>
  <si>
    <t>Salaries/Wages/Stipends:</t>
  </si>
  <si>
    <t>Fringe Benefits Subtotal</t>
  </si>
  <si>
    <t>Salaries/Wages/Stipends Subtotal</t>
  </si>
  <si>
    <t>Total Farm to School Staff/Labor Costs (salaries/wages/stipends + fringe benefits)</t>
  </si>
  <si>
    <t>Travel Type</t>
  </si>
  <si>
    <t>% of Direct Costs</t>
  </si>
  <si>
    <t>Percent of Direct Costs</t>
  </si>
  <si>
    <r>
      <t>GRAND TOTAL</t>
    </r>
    <r>
      <rPr>
        <sz val="12"/>
        <color theme="0"/>
        <rFont val="Calibri"/>
        <family val="2"/>
        <scheme val="minor"/>
      </rPr>
      <t xml:space="preserve"> (must match proposed award amount)</t>
    </r>
  </si>
  <si>
    <t>Total Farm to School Staff Costs (salaries/wages/stipends + fringe benefits)</t>
  </si>
  <si>
    <t>Total Farm to ECE Staff/Labor Costs (salaries/wages/stipends + fringe benefits)</t>
  </si>
  <si>
    <t>Name of Certification, Licensure, Insurance, or Food Safety Planning</t>
  </si>
  <si>
    <t>Total Certification, Licensure, Insurance, and Food Safety Planning Costs</t>
  </si>
  <si>
    <r>
      <t xml:space="preserve">Fringe Benefits: </t>
    </r>
    <r>
      <rPr>
        <sz val="11"/>
        <color theme="0"/>
        <rFont val="Calibri"/>
        <family val="2"/>
        <scheme val="minor"/>
      </rPr>
      <t>these are calculated as a % of an individual’s salary, wages, or stipend and should be</t>
    </r>
  </si>
  <si>
    <t xml:space="preserve">                             determined according to your organization's established fringe benefits policy.</t>
  </si>
  <si>
    <r>
      <t xml:space="preserve">Rate
</t>
    </r>
    <r>
      <rPr>
        <sz val="8"/>
        <color theme="0"/>
        <rFont val="Calibri"/>
        <family val="2"/>
        <scheme val="minor"/>
      </rPr>
      <t>(e.g., $__/hr, $__/yr, $__/project)</t>
    </r>
  </si>
  <si>
    <r>
      <t xml:space="preserve">Fringe Benefit Rate </t>
    </r>
    <r>
      <rPr>
        <sz val="8"/>
        <color theme="0"/>
        <rFont val="Calibri"/>
        <family val="2"/>
        <scheme val="minor"/>
      </rPr>
      <t>(% of salary/wages/ stipend)</t>
    </r>
  </si>
  <si>
    <t>GRAND TOTAL (must match proposed award amount)</t>
  </si>
  <si>
    <t>cost parameters of this program as well as financial reporting requirements such as documenting how they used the funds.</t>
  </si>
  <si>
    <t>7b</t>
  </si>
  <si>
    <t>7c</t>
  </si>
  <si>
    <t>7d</t>
  </si>
  <si>
    <t>7e</t>
  </si>
  <si>
    <t>7f</t>
  </si>
  <si>
    <t>Total Other Costs</t>
  </si>
  <si>
    <t>8a</t>
  </si>
  <si>
    <t>Please note that grant recipients distributing funds to contractors must ensure that contractors follow all allowable and unallowable</t>
  </si>
  <si>
    <t>State of California</t>
  </si>
  <si>
    <t>California Department of Food and Agriculture Office of Farm to Fork (CDFA-F2F)</t>
  </si>
  <si>
    <t>TRACK 3: THE CALIFORNIA FARM TO EARLY CARE AND EDUCATION (ECE) GRANT</t>
  </si>
  <si>
    <t>TRACK 4: THE CALIFORNIA FARM TO SCHOOL PRODUCER GRANT</t>
  </si>
  <si>
    <t>2023-24 California Farm to School Incubator Grant Program</t>
  </si>
  <si>
    <t>CA Food Procurement (school meals)</t>
  </si>
  <si>
    <t>CA Food Procurement (student education)</t>
  </si>
  <si>
    <t>BUDGET CATEGORY 1: CA FOOD PROCUREMENT COSTS (no cap)</t>
  </si>
  <si>
    <t>BUDGET CATEGORY 2: SCHOOL KITCHEN COSTS (no cap)</t>
  </si>
  <si>
    <t>BUDGET CATEGORY 3: HANDS ON FOOD EDUCATION COSTS (no cap)</t>
  </si>
  <si>
    <t>Total Farm to School Kitchen Costs</t>
  </si>
  <si>
    <t>Total Farm to School Hands On Food Education Costs</t>
  </si>
  <si>
    <r>
      <t xml:space="preserve">Staff Position
</t>
    </r>
    <r>
      <rPr>
        <sz val="8"/>
        <color theme="0"/>
        <rFont val="Calibri"/>
        <family val="2"/>
        <scheme val="minor"/>
      </rPr>
      <t>(can include staff name if known)</t>
    </r>
  </si>
  <si>
    <r>
      <t xml:space="preserve">Staff Role
</t>
    </r>
    <r>
      <rPr>
        <sz val="8"/>
        <color theme="0"/>
        <rFont val="Calibri"/>
        <family val="2"/>
        <scheme val="minor"/>
      </rPr>
      <t>(describe the position's role in the project)</t>
    </r>
  </si>
  <si>
    <r>
      <t xml:space="preserve">Contractor Name or Type of Contractor
</t>
    </r>
    <r>
      <rPr>
        <sz val="8"/>
        <color theme="0"/>
        <rFont val="Calibri"/>
        <family val="2"/>
        <scheme val="minor"/>
      </rPr>
      <t>(individual, organization, or TBD Name)</t>
    </r>
  </si>
  <si>
    <t>i.e. Registration fees (e.g. trainings), Stipends for project participants, Publication/printing costs, Mini grants</t>
  </si>
  <si>
    <t>BUDGET CATEGORY 4: FARM TO SCHOOL STAFF/LABOR COSTS (no cap)</t>
  </si>
  <si>
    <t>BUDGET CATEGORY 5: TRAVEL COSTS (no cap)</t>
  </si>
  <si>
    <r>
      <t xml:space="preserve">Contractual Service
</t>
    </r>
    <r>
      <rPr>
        <sz val="8"/>
        <color theme="0"/>
        <rFont val="Calibri"/>
        <family val="2"/>
        <scheme val="minor"/>
      </rPr>
      <t>(description of cost/ service for project)</t>
    </r>
  </si>
  <si>
    <r>
      <t xml:space="preserve">Travel Purpose
</t>
    </r>
    <r>
      <rPr>
        <sz val="8"/>
        <color theme="0"/>
        <rFont val="Calibri"/>
        <family val="2"/>
        <scheme val="minor"/>
      </rPr>
      <t>(describe purpose of travel for project)</t>
    </r>
  </si>
  <si>
    <t>BUDGET CATEGORY 6: CONTRACTUAL COSTS (no cap)</t>
  </si>
  <si>
    <t>BUDGET CATEGORY 7: OTHER COSTS (no cap)</t>
  </si>
  <si>
    <r>
      <t>BUDGET CATEGORY 8: INDIRECT COSTS</t>
    </r>
    <r>
      <rPr>
        <sz val="11"/>
        <color theme="0"/>
        <rFont val="Calibri"/>
        <family val="2"/>
        <scheme val="minor"/>
      </rPr>
      <t xml:space="preserve"> (max. 30% of direct costs)</t>
    </r>
  </si>
  <si>
    <t>Total Supplies, Equipment, and Infrastructure Costs</t>
  </si>
  <si>
    <r>
      <t xml:space="preserve">BUDGET CATEGORY 7: INDIRECT COSTS </t>
    </r>
    <r>
      <rPr>
        <sz val="11"/>
        <color theme="0"/>
        <rFont val="Calibri"/>
        <family val="2"/>
        <scheme val="minor"/>
      </rPr>
      <t>(max. 30% of direct costs)</t>
    </r>
  </si>
  <si>
    <t>BUDGET CATEGORY 2: ECE KITCHEN COSTS (no cap)</t>
  </si>
  <si>
    <t>4i</t>
  </si>
  <si>
    <t>4j</t>
  </si>
  <si>
    <t>4k</t>
  </si>
  <si>
    <t>4l</t>
  </si>
  <si>
    <t>Total Hands On Food Education Costs</t>
  </si>
  <si>
    <t>BUDGET CATEGORY 4: FARM TO ECE STAFF/LABOR COSTS (no cap)</t>
  </si>
  <si>
    <t>TRACK 2: THE CALIFORNIA FARM TO SCHOOL TECHNICAL ASSISTANCE (TA)  GRANT</t>
  </si>
  <si>
    <t>BUDGET CATEGORY 1: SUPPLIES, EQUIPMENT, AND INFRASTRUCTURE  (no cap)</t>
  </si>
  <si>
    <t>BUDGET CATEGORY 2: FARM TO SCHOOL STAFF/LABOR COSTS (no cap)</t>
  </si>
  <si>
    <t>BUDGET CATEGORY 3: CERTIFICATION, LICENSURE, INSURANCE, AND/OR FOOD SAFETY PLANNING COSTS (no cap)</t>
  </si>
  <si>
    <t>BUDGET CATEGORY 4: TRAVEL COSTS (no cap)</t>
  </si>
  <si>
    <t>BUDGET CATEGORY 5: CONTRACTUAL COSTS (no cap)</t>
  </si>
  <si>
    <t>BUDGET CATEGORY 6: OTHER COSTS (no cap)</t>
  </si>
  <si>
    <r>
      <t xml:space="preserve">You will </t>
    </r>
    <r>
      <rPr>
        <b/>
        <u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be able to attach this worksheet as part of your grant application. </t>
    </r>
  </si>
  <si>
    <r>
      <t xml:space="preserve">BUDGET CATEGORY 8: INDIRECT COSTS </t>
    </r>
    <r>
      <rPr>
        <sz val="11"/>
        <color theme="0"/>
        <rFont val="Calibri"/>
        <family val="2"/>
        <scheme val="minor"/>
      </rPr>
      <t>(max. 30% of direct costs)</t>
    </r>
  </si>
  <si>
    <t>Note:</t>
  </si>
  <si>
    <t>There is a separate Budget Worksheet tab for each funding track of the grant program.</t>
  </si>
  <si>
    <r>
      <t xml:space="preserve"># of Hours </t>
    </r>
    <r>
      <rPr>
        <sz val="8"/>
        <color theme="0"/>
        <rFont val="Calibri"/>
        <family val="2"/>
        <scheme val="minor"/>
      </rPr>
      <t>(if hourly or stipend)</t>
    </r>
    <r>
      <rPr>
        <b/>
        <sz val="11"/>
        <color theme="0"/>
        <rFont val="Calibri"/>
        <family val="2"/>
        <scheme val="minor"/>
      </rPr>
      <t xml:space="preserve">
or % FTE </t>
    </r>
    <r>
      <rPr>
        <sz val="8"/>
        <color theme="0"/>
        <rFont val="Calibri"/>
        <family val="2"/>
        <scheme val="minor"/>
      </rPr>
      <t>(if salaried)</t>
    </r>
  </si>
  <si>
    <t>TRACK 1: THE CALIFORNIA FARM TO SCHOOL TK-12 PROCUREMENT AND EDUCATION GRANT</t>
  </si>
  <si>
    <r>
      <t xml:space="preserve">Spend $$ When </t>
    </r>
    <r>
      <rPr>
        <sz val="8"/>
        <color theme="0"/>
        <rFont val="Calibri"/>
        <family val="2"/>
        <scheme val="minor"/>
      </rPr>
      <t>Month range or Throughout duration of project</t>
    </r>
  </si>
  <si>
    <t>CA Food Procurement (meals/snacks/food boxes)</t>
  </si>
  <si>
    <t>BUDGET TEMPLATE WORKSHEET</t>
  </si>
  <si>
    <t xml:space="preserve"> as well as financial reporting requirements such as documenting how they used the funds.</t>
  </si>
  <si>
    <t>Please note that grant recipients distributing mini grants must ensure that contractors follow all allowable and unallowable cost parameters of this program</t>
  </si>
  <si>
    <t>BUDGET CATEGORY 2: SUPPLIES, EQUIPMENT AND INFRASTRUCTURE  (no cap)</t>
  </si>
  <si>
    <t>BUDGET CATEGORY 3: FARM TO SCHOOL STAFF COSTS (no cap)</t>
  </si>
  <si>
    <t>3g</t>
  </si>
  <si>
    <t>3h</t>
  </si>
  <si>
    <t>3i</t>
  </si>
  <si>
    <t>3j</t>
  </si>
  <si>
    <t>3k</t>
  </si>
  <si>
    <t>3l</t>
  </si>
  <si>
    <r>
      <t xml:space="preserve">Item Type
</t>
    </r>
    <r>
      <rPr>
        <sz val="8"/>
        <color theme="0"/>
        <rFont val="Calibri"/>
        <family val="2"/>
        <scheme val="minor"/>
      </rPr>
      <t>(supplies, equipment, or infrastructure)</t>
    </r>
  </si>
  <si>
    <r>
      <t xml:space="preserve">Item Purpose
</t>
    </r>
    <r>
      <rPr>
        <sz val="8"/>
        <color theme="0"/>
        <rFont val="Calibri"/>
        <family val="2"/>
        <scheme val="minor"/>
      </rPr>
      <t>(describe item's purpose in the project)</t>
    </r>
  </si>
  <si>
    <r>
      <t xml:space="preserve">Fringe Benefit Rate 
</t>
    </r>
    <r>
      <rPr>
        <sz val="8"/>
        <color theme="0"/>
        <rFont val="Calibri"/>
        <family val="2"/>
        <scheme val="minor"/>
      </rPr>
      <t>(% of salary/wages/ stipend)</t>
    </r>
  </si>
  <si>
    <r>
      <t xml:space="preserve">Item Purpose 
</t>
    </r>
    <r>
      <rPr>
        <sz val="8"/>
        <color theme="0"/>
        <rFont val="Calibri"/>
        <family val="2"/>
        <scheme val="minor"/>
      </rPr>
      <t>(describe the cost’s purpose in the project)</t>
    </r>
  </si>
  <si>
    <r>
      <t xml:space="preserve">Item Purpose
</t>
    </r>
    <r>
      <rPr>
        <sz val="8"/>
        <color theme="0"/>
        <rFont val="Calibri"/>
        <family val="2"/>
        <scheme val="minor"/>
      </rPr>
      <t>(describe the purpose of this food in the project)</t>
    </r>
  </si>
  <si>
    <r>
      <t xml:space="preserve">Type of Cost 
</t>
    </r>
    <r>
      <rPr>
        <sz val="8"/>
        <color theme="0"/>
        <rFont val="Calibri"/>
        <family val="2"/>
        <scheme val="minor"/>
      </rPr>
      <t>(Certification, Licensure, Insurance, or Food Safety Planning)</t>
    </r>
  </si>
  <si>
    <r>
      <t xml:space="preserve">Cost Purpose
</t>
    </r>
    <r>
      <rPr>
        <sz val="8"/>
        <color theme="0"/>
        <rFont val="Calibri"/>
        <family val="2"/>
        <scheme val="minor"/>
      </rPr>
      <t>(describe cost’s purpose in the project)</t>
    </r>
  </si>
  <si>
    <t xml:space="preserve">This budget template worksheet is optional and intended to be a resource to visualize your grant budget.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</si>
</sst>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3F0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E6CDFF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4" borderId="0" xfId="0" applyFont="1" applyFill="1" applyAlignment="1">
      <alignment horizontal="right"/>
    </xf>
    <xf numFmtId="0" fontId="0" fillId="0" borderId="0" xfId="0" applyBorder="1"/>
    <xf numFmtId="0" fontId="4" fillId="3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11" borderId="1" xfId="0" applyFont="1" applyFill="1" applyBorder="1" applyAlignment="1"/>
    <xf numFmtId="0" fontId="5" fillId="16" borderId="1" xfId="0" applyFont="1" applyFill="1" applyBorder="1" applyAlignment="1">
      <alignment horizontal="left"/>
    </xf>
    <xf numFmtId="0" fontId="0" fillId="3" borderId="0" xfId="0" applyFill="1" applyBorder="1"/>
    <xf numFmtId="0" fontId="10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0" borderId="9" xfId="0" applyBorder="1"/>
    <xf numFmtId="0" fontId="0" fillId="3" borderId="9" xfId="0" applyFill="1" applyBorder="1"/>
    <xf numFmtId="0" fontId="4" fillId="3" borderId="9" xfId="0" applyFont="1" applyFill="1" applyBorder="1" applyAlignment="1">
      <alignment horizontal="right"/>
    </xf>
    <xf numFmtId="10" fontId="4" fillId="3" borderId="10" xfId="2" applyNumberFormat="1" applyFont="1" applyFill="1" applyBorder="1" applyAlignment="1">
      <alignment horizontal="center"/>
    </xf>
    <xf numFmtId="0" fontId="10" fillId="4" borderId="12" xfId="0" applyFont="1" applyFill="1" applyBorder="1"/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8" fillId="9" borderId="12" xfId="0" applyFont="1" applyFill="1" applyBorder="1" applyAlignment="1">
      <alignment horizontal="left"/>
    </xf>
    <xf numFmtId="0" fontId="8" fillId="9" borderId="13" xfId="0" applyFont="1" applyFill="1" applyBorder="1" applyAlignment="1">
      <alignment horizontal="left"/>
    </xf>
    <xf numFmtId="0" fontId="6" fillId="8" borderId="9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5" fillId="6" borderId="16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7" fontId="5" fillId="6" borderId="17" xfId="1" applyNumberFormat="1" applyFont="1" applyFill="1" applyBorder="1" applyAlignment="1">
      <alignment horizontal="left"/>
    </xf>
    <xf numFmtId="7" fontId="5" fillId="6" borderId="18" xfId="1" applyNumberFormat="1" applyFont="1" applyFill="1" applyBorder="1" applyAlignment="1">
      <alignment horizontal="center"/>
    </xf>
    <xf numFmtId="7" fontId="5" fillId="6" borderId="19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NumberFormat="1" applyFont="1" applyFill="1" applyAlignment="1">
      <alignment horizontal="center"/>
    </xf>
    <xf numFmtId="0" fontId="2" fillId="4" borderId="5" xfId="0" applyFont="1" applyFill="1" applyBorder="1" applyAlignment="1">
      <alignment vertical="center"/>
    </xf>
    <xf numFmtId="164" fontId="6" fillId="4" borderId="0" xfId="2" applyNumberFormat="1" applyFont="1" applyFill="1" applyAlignment="1">
      <alignment horizontal="center"/>
    </xf>
    <xf numFmtId="0" fontId="2" fillId="4" borderId="11" xfId="0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44" fontId="6" fillId="4" borderId="0" xfId="0" applyNumberFormat="1" applyFont="1" applyFill="1" applyAlignment="1">
      <alignment horizontal="right" vertical="center"/>
    </xf>
    <xf numFmtId="0" fontId="6" fillId="7" borderId="9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center"/>
    </xf>
    <xf numFmtId="0" fontId="0" fillId="7" borderId="10" xfId="0" applyFill="1" applyBorder="1"/>
    <xf numFmtId="0" fontId="9" fillId="5" borderId="9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/>
    </xf>
    <xf numFmtId="0" fontId="0" fillId="5" borderId="10" xfId="0" applyFill="1" applyBorder="1"/>
    <xf numFmtId="0" fontId="5" fillId="5" borderId="15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0" fontId="0" fillId="5" borderId="8" xfId="0" applyFill="1" applyBorder="1"/>
    <xf numFmtId="7" fontId="5" fillId="5" borderId="17" xfId="1" applyNumberFormat="1" applyFont="1" applyFill="1" applyBorder="1" applyAlignment="1">
      <alignment horizontal="left"/>
    </xf>
    <xf numFmtId="7" fontId="5" fillId="5" borderId="18" xfId="1" applyNumberFormat="1" applyFont="1" applyFill="1" applyBorder="1" applyAlignment="1">
      <alignment horizontal="center"/>
    </xf>
    <xf numFmtId="0" fontId="0" fillId="5" borderId="19" xfId="0" applyFill="1" applyBorder="1"/>
    <xf numFmtId="0" fontId="6" fillId="12" borderId="9" xfId="0" applyFont="1" applyFill="1" applyBorder="1" applyAlignment="1">
      <alignment horizontal="left"/>
    </xf>
    <xf numFmtId="0" fontId="6" fillId="12" borderId="0" xfId="0" applyFont="1" applyFill="1" applyBorder="1" applyAlignment="1"/>
    <xf numFmtId="0" fontId="0" fillId="12" borderId="10" xfId="0" applyFill="1" applyBorder="1"/>
    <xf numFmtId="0" fontId="9" fillId="11" borderId="9" xfId="0" applyFont="1" applyFill="1" applyBorder="1" applyAlignment="1">
      <alignment horizontal="left"/>
    </xf>
    <xf numFmtId="0" fontId="6" fillId="11" borderId="0" xfId="0" applyFont="1" applyFill="1" applyBorder="1" applyAlignment="1">
      <alignment horizontal="center"/>
    </xf>
    <xf numFmtId="0" fontId="0" fillId="11" borderId="10" xfId="0" applyFill="1" applyBorder="1"/>
    <xf numFmtId="0" fontId="5" fillId="11" borderId="15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center"/>
    </xf>
    <xf numFmtId="0" fontId="0" fillId="11" borderId="8" xfId="0" applyFill="1" applyBorder="1"/>
    <xf numFmtId="7" fontId="5" fillId="11" borderId="17" xfId="1" applyNumberFormat="1" applyFont="1" applyFill="1" applyBorder="1" applyAlignment="1">
      <alignment horizontal="left"/>
    </xf>
    <xf numFmtId="7" fontId="5" fillId="11" borderId="18" xfId="1" applyNumberFormat="1" applyFont="1" applyFill="1" applyBorder="1" applyAlignment="1"/>
    <xf numFmtId="0" fontId="0" fillId="11" borderId="19" xfId="0" applyFill="1" applyBorder="1"/>
    <xf numFmtId="0" fontId="6" fillId="15" borderId="9" xfId="0" applyFont="1" applyFill="1" applyBorder="1" applyAlignment="1">
      <alignment horizontal="left"/>
    </xf>
    <xf numFmtId="0" fontId="6" fillId="15" borderId="0" xfId="0" applyFont="1" applyFill="1" applyBorder="1" applyAlignment="1">
      <alignment horizontal="left"/>
    </xf>
    <xf numFmtId="0" fontId="0" fillId="15" borderId="10" xfId="0" applyFill="1" applyBorder="1"/>
    <xf numFmtId="0" fontId="9" fillId="16" borderId="9" xfId="0" applyFont="1" applyFill="1" applyBorder="1" applyAlignment="1">
      <alignment horizontal="left"/>
    </xf>
    <xf numFmtId="0" fontId="6" fillId="16" borderId="0" xfId="0" applyFont="1" applyFill="1" applyBorder="1" applyAlignment="1">
      <alignment horizontal="left"/>
    </xf>
    <xf numFmtId="0" fontId="0" fillId="16" borderId="10" xfId="0" applyFill="1" applyBorder="1"/>
    <xf numFmtId="0" fontId="5" fillId="16" borderId="15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0" fillId="16" borderId="8" xfId="0" applyFill="1" applyBorder="1"/>
    <xf numFmtId="7" fontId="5" fillId="16" borderId="17" xfId="1" applyNumberFormat="1" applyFont="1" applyFill="1" applyBorder="1" applyAlignment="1">
      <alignment horizontal="left"/>
    </xf>
    <xf numFmtId="7" fontId="5" fillId="16" borderId="18" xfId="1" applyNumberFormat="1" applyFont="1" applyFill="1" applyBorder="1" applyAlignment="1">
      <alignment horizontal="left"/>
    </xf>
    <xf numFmtId="0" fontId="0" fillId="16" borderId="19" xfId="0" applyFill="1" applyBorder="1"/>
    <xf numFmtId="0" fontId="3" fillId="0" borderId="0" xfId="0" applyFont="1"/>
    <xf numFmtId="0" fontId="4" fillId="3" borderId="17" xfId="0" applyFont="1" applyFill="1" applyBorder="1" applyAlignment="1">
      <alignment horizontal="right"/>
    </xf>
    <xf numFmtId="0" fontId="0" fillId="3" borderId="18" xfId="0" applyFill="1" applyBorder="1"/>
    <xf numFmtId="0" fontId="4" fillId="3" borderId="18" xfId="0" applyFont="1" applyFill="1" applyBorder="1" applyAlignment="1">
      <alignment horizontal="right"/>
    </xf>
    <xf numFmtId="10" fontId="4" fillId="3" borderId="19" xfId="2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/>
    </xf>
    <xf numFmtId="0" fontId="2" fillId="17" borderId="9" xfId="0" applyFont="1" applyFill="1" applyBorder="1" applyAlignment="1">
      <alignment vertical="center"/>
    </xf>
    <xf numFmtId="0" fontId="10" fillId="17" borderId="0" xfId="0" applyFont="1" applyFill="1" applyBorder="1"/>
    <xf numFmtId="0" fontId="10" fillId="17" borderId="1" xfId="0" applyFont="1" applyFill="1" applyBorder="1" applyAlignment="1">
      <alignment horizontal="center"/>
    </xf>
    <xf numFmtId="0" fontId="10" fillId="17" borderId="10" xfId="0" applyFont="1" applyFill="1" applyBorder="1" applyAlignment="1">
      <alignment horizontal="center"/>
    </xf>
    <xf numFmtId="0" fontId="2" fillId="17" borderId="0" xfId="0" applyFont="1" applyFill="1" applyBorder="1" applyAlignment="1">
      <alignment vertical="center"/>
    </xf>
    <xf numFmtId="0" fontId="2" fillId="17" borderId="0" xfId="0" applyFont="1" applyFill="1" applyAlignment="1">
      <alignment horizontal="center" vertical="center"/>
    </xf>
    <xf numFmtId="44" fontId="2" fillId="17" borderId="10" xfId="1" applyFont="1" applyFill="1" applyBorder="1" applyAlignment="1">
      <alignment horizontal="center" vertical="center"/>
    </xf>
    <xf numFmtId="0" fontId="10" fillId="17" borderId="9" xfId="0" applyFont="1" applyFill="1" applyBorder="1" applyAlignment="1">
      <alignment vertical="center"/>
    </xf>
    <xf numFmtId="0" fontId="13" fillId="17" borderId="9" xfId="0" applyFont="1" applyFill="1" applyBorder="1" applyAlignment="1">
      <alignment vertical="center"/>
    </xf>
    <xf numFmtId="0" fontId="10" fillId="17" borderId="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0" fillId="3" borderId="0" xfId="0" applyFill="1" applyBorder="1" applyAlignment="1">
      <alignment wrapText="1"/>
    </xf>
    <xf numFmtId="44" fontId="0" fillId="3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0" applyNumberFormat="1" applyFill="1" applyBorder="1" applyAlignment="1">
      <alignment wrapText="1"/>
    </xf>
    <xf numFmtId="44" fontId="0" fillId="3" borderId="0" xfId="1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right"/>
    </xf>
    <xf numFmtId="0" fontId="0" fillId="0" borderId="0" xfId="0" applyAlignment="1">
      <alignment horizontal="right"/>
    </xf>
    <xf numFmtId="164" fontId="6" fillId="4" borderId="21" xfId="0" applyNumberFormat="1" applyFont="1" applyFill="1" applyBorder="1" applyAlignment="1">
      <alignment horizontal="center"/>
    </xf>
    <xf numFmtId="164" fontId="0" fillId="0" borderId="10" xfId="1" applyNumberFormat="1" applyFont="1" applyBorder="1" applyAlignment="1">
      <alignment horizontal="center" wrapText="1"/>
    </xf>
    <xf numFmtId="164" fontId="4" fillId="3" borderId="10" xfId="1" applyNumberFormat="1" applyFont="1" applyFill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44" fontId="0" fillId="0" borderId="0" xfId="1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6" fillId="7" borderId="0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7" fontId="5" fillId="11" borderId="18" xfId="1" applyNumberFormat="1" applyFont="1" applyFill="1" applyBorder="1" applyAlignment="1">
      <alignment horizontal="center"/>
    </xf>
    <xf numFmtId="0" fontId="6" fillId="12" borderId="0" xfId="0" applyFont="1" applyFill="1" applyBorder="1" applyAlignment="1">
      <alignment horizontal="left"/>
    </xf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2" fillId="2" borderId="24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left" wrapText="1"/>
    </xf>
    <xf numFmtId="0" fontId="2" fillId="2" borderId="15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17" borderId="0" xfId="0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6" fillId="16" borderId="0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7" fontId="5" fillId="16" borderId="18" xfId="1" applyNumberFormat="1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44" fontId="4" fillId="17" borderId="0" xfId="1" applyFont="1" applyFill="1" applyBorder="1" applyAlignment="1">
      <alignment horizontal="center"/>
    </xf>
    <xf numFmtId="44" fontId="11" fillId="17" borderId="1" xfId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2" xfId="0" applyFont="1" applyBorder="1" applyAlignment="1">
      <alignment horizontal="right" vertical="center" wrapText="1"/>
    </xf>
    <xf numFmtId="0" fontId="8" fillId="9" borderId="0" xfId="0" applyFont="1" applyFill="1" applyBorder="1" applyAlignment="1">
      <alignment horizontal="left"/>
    </xf>
    <xf numFmtId="0" fontId="8" fillId="9" borderId="10" xfId="0" applyFont="1" applyFill="1" applyBorder="1" applyAlignment="1">
      <alignment horizontal="left"/>
    </xf>
    <xf numFmtId="0" fontId="14" fillId="9" borderId="9" xfId="0" applyFont="1" applyFill="1" applyBorder="1" applyAlignment="1">
      <alignment horizontal="left"/>
    </xf>
    <xf numFmtId="0" fontId="15" fillId="9" borderId="9" xfId="0" applyFont="1" applyFill="1" applyBorder="1" applyAlignment="1">
      <alignment horizontal="left" vertical="center"/>
    </xf>
    <xf numFmtId="0" fontId="15" fillId="9" borderId="9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9" borderId="11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left" vertical="center"/>
    </xf>
    <xf numFmtId="0" fontId="17" fillId="10" borderId="10" xfId="0" applyFont="1" applyFill="1" applyBorder="1" applyAlignment="1">
      <alignment vertical="center"/>
    </xf>
    <xf numFmtId="0" fontId="10" fillId="10" borderId="11" xfId="0" applyFont="1" applyFill="1" applyBorder="1"/>
    <xf numFmtId="0" fontId="10" fillId="10" borderId="12" xfId="0" applyFont="1" applyFill="1" applyBorder="1"/>
    <xf numFmtId="0" fontId="10" fillId="10" borderId="12" xfId="0" applyFont="1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10" fillId="10" borderId="9" xfId="0" applyFont="1" applyFill="1" applyBorder="1"/>
    <xf numFmtId="0" fontId="10" fillId="10" borderId="0" xfId="0" applyFont="1" applyFill="1" applyBorder="1"/>
    <xf numFmtId="0" fontId="10" fillId="10" borderId="0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left"/>
    </xf>
    <xf numFmtId="0" fontId="8" fillId="13" borderId="0" xfId="0" applyFont="1" applyFill="1" applyBorder="1" applyAlignment="1"/>
    <xf numFmtId="0" fontId="15" fillId="13" borderId="9" xfId="0" applyFont="1" applyFill="1" applyBorder="1" applyAlignment="1">
      <alignment horizontal="center" vertical="center"/>
    </xf>
    <xf numFmtId="0" fontId="8" fillId="13" borderId="0" xfId="0" applyFont="1" applyFill="1" applyBorder="1" applyAlignment="1">
      <alignment horizontal="left"/>
    </xf>
    <xf numFmtId="0" fontId="0" fillId="13" borderId="10" xfId="0" applyFill="1" applyBorder="1"/>
    <xf numFmtId="0" fontId="10" fillId="13" borderId="11" xfId="0" applyFont="1" applyFill="1" applyBorder="1"/>
    <xf numFmtId="0" fontId="10" fillId="13" borderId="12" xfId="0" applyFont="1" applyFill="1" applyBorder="1"/>
    <xf numFmtId="0" fontId="10" fillId="13" borderId="12" xfId="0" applyFont="1" applyFill="1" applyBorder="1" applyAlignment="1">
      <alignment horizontal="center"/>
    </xf>
    <xf numFmtId="0" fontId="10" fillId="13" borderId="13" xfId="0" applyFont="1" applyFill="1" applyBorder="1" applyAlignment="1">
      <alignment horizontal="center"/>
    </xf>
    <xf numFmtId="0" fontId="10" fillId="13" borderId="9" xfId="0" applyFont="1" applyFill="1" applyBorder="1"/>
    <xf numFmtId="0" fontId="10" fillId="13" borderId="0" xfId="0" applyFont="1" applyFill="1" applyBorder="1"/>
    <xf numFmtId="0" fontId="10" fillId="13" borderId="0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8" fillId="14" borderId="9" xfId="0" applyFont="1" applyFill="1" applyBorder="1" applyAlignment="1"/>
    <xf numFmtId="0" fontId="8" fillId="14" borderId="0" xfId="0" applyFont="1" applyFill="1" applyBorder="1" applyAlignment="1"/>
    <xf numFmtId="0" fontId="15" fillId="14" borderId="9" xfId="0" applyFont="1" applyFill="1" applyBorder="1" applyAlignment="1">
      <alignment horizontal="center" vertical="center"/>
    </xf>
    <xf numFmtId="0" fontId="8" fillId="14" borderId="0" xfId="0" applyFont="1" applyFill="1" applyBorder="1" applyAlignment="1">
      <alignment horizontal="left"/>
    </xf>
    <xf numFmtId="0" fontId="0" fillId="14" borderId="10" xfId="0" applyFill="1" applyBorder="1"/>
    <xf numFmtId="0" fontId="0" fillId="14" borderId="11" xfId="0" applyFill="1" applyBorder="1"/>
    <xf numFmtId="0" fontId="0" fillId="14" borderId="12" xfId="0" applyFill="1" applyBorder="1"/>
    <xf numFmtId="0" fontId="0" fillId="14" borderId="12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4" borderId="9" xfId="0" applyFill="1" applyBorder="1"/>
    <xf numFmtId="0" fontId="0" fillId="14" borderId="0" xfId="0" applyFill="1" applyBorder="1"/>
    <xf numFmtId="0" fontId="0" fillId="14" borderId="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10" fillId="14" borderId="12" xfId="0" applyFont="1" applyFill="1" applyBorder="1" applyAlignment="1">
      <alignment horizontal="center"/>
    </xf>
    <xf numFmtId="0" fontId="10" fillId="14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4" fontId="0" fillId="3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0" fontId="22" fillId="0" borderId="3" xfId="0" applyFont="1" applyBorder="1"/>
    <xf numFmtId="0" fontId="22" fillId="0" borderId="4" xfId="0" applyFont="1" applyBorder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9" xfId="0" applyFill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0066"/>
      <color rgb="FFD9B3FF"/>
      <color rgb="FFE6CDFF"/>
      <color rgb="FF800000"/>
      <color rgb="FF1F3214"/>
      <color rgb="FF990099"/>
      <color rgb="FFA93F0F"/>
      <color rgb="FFA24A0E"/>
      <color rgb="FF80008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12700</xdr:rowOff>
    </xdr:from>
    <xdr:to>
      <xdr:col>1</xdr:col>
      <xdr:colOff>800101</xdr:colOff>
      <xdr:row>2</xdr:row>
      <xdr:rowOff>148969</xdr:rowOff>
    </xdr:to>
    <xdr:pic>
      <xdr:nvPicPr>
        <xdr:cNvPr id="2" name="Picture 1" descr="CA Department of Food and Agriculture logo">
          <a:extLst>
            <a:ext uri="{FF2B5EF4-FFF2-40B4-BE49-F238E27FC236}">
              <a16:creationId xmlns:a16="http://schemas.microsoft.com/office/drawing/2014/main" id="{560C72D3-E2DC-4D23-86D4-84D6F74CC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03200"/>
          <a:ext cx="800101" cy="504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8B6-24BA-4931-9C04-AAEE6116405D}">
  <dimension ref="B1:B12"/>
  <sheetViews>
    <sheetView showGridLines="0" tabSelected="1" workbookViewId="0">
      <selection activeCell="B8" sqref="B8"/>
    </sheetView>
  </sheetViews>
  <sheetFormatPr defaultRowHeight="15" x14ac:dyDescent="0.25"/>
  <cols>
    <col min="1" max="1" width="2.85546875" customWidth="1"/>
    <col min="2" max="2" width="81.7109375" customWidth="1"/>
  </cols>
  <sheetData>
    <row r="1" spans="2:2" ht="15.75" thickBot="1" x14ac:dyDescent="0.3"/>
    <row r="2" spans="2:2" ht="29.1" customHeight="1" x14ac:dyDescent="0.25">
      <c r="B2" s="165"/>
    </row>
    <row r="3" spans="2:2" ht="14.45" customHeight="1" x14ac:dyDescent="0.25">
      <c r="B3" s="14" t="s">
        <v>86</v>
      </c>
    </row>
    <row r="4" spans="2:2" ht="14.45" customHeight="1" x14ac:dyDescent="0.25">
      <c r="B4" s="14" t="s">
        <v>87</v>
      </c>
    </row>
    <row r="5" spans="2:2" ht="14.45" customHeight="1" x14ac:dyDescent="0.25">
      <c r="B5" s="14" t="s">
        <v>90</v>
      </c>
    </row>
    <row r="6" spans="2:2" ht="25.5" customHeight="1" x14ac:dyDescent="0.25">
      <c r="B6" s="14" t="s">
        <v>133</v>
      </c>
    </row>
    <row r="7" spans="2:2" ht="15" customHeight="1" x14ac:dyDescent="0.25">
      <c r="B7" s="222" t="s">
        <v>127</v>
      </c>
    </row>
    <row r="8" spans="2:2" ht="31.5" x14ac:dyDescent="0.25">
      <c r="B8" s="223" t="s">
        <v>151</v>
      </c>
    </row>
    <row r="9" spans="2:2" ht="15.75" x14ac:dyDescent="0.25">
      <c r="B9" s="223" t="s">
        <v>125</v>
      </c>
    </row>
    <row r="10" spans="2:2" ht="15" customHeight="1" x14ac:dyDescent="0.25">
      <c r="B10" s="14"/>
    </row>
    <row r="11" spans="2:2" ht="15.75" x14ac:dyDescent="0.25">
      <c r="B11" s="228" t="s">
        <v>128</v>
      </c>
    </row>
    <row r="12" spans="2:2" ht="6.6" customHeight="1" thickBot="1" x14ac:dyDescent="0.3">
      <c r="B12" s="22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3F872-8923-44A0-ABAA-54E21A738016}">
  <dimension ref="A1:Q109"/>
  <sheetViews>
    <sheetView zoomScale="110" zoomScaleNormal="110" workbookViewId="0">
      <selection activeCell="D5" sqref="D5"/>
    </sheetView>
  </sheetViews>
  <sheetFormatPr defaultRowHeight="15" x14ac:dyDescent="0.25"/>
  <cols>
    <col min="1" max="1" width="3.5703125" style="3" customWidth="1"/>
    <col min="2" max="2" width="25.28515625" customWidth="1"/>
    <col min="3" max="3" width="24.140625" customWidth="1"/>
    <col min="4" max="4" width="20.7109375" customWidth="1"/>
    <col min="5" max="5" width="11.140625" style="1" customWidth="1"/>
    <col min="6" max="6" width="14.7109375" style="1" customWidth="1"/>
    <col min="7" max="7" width="12.42578125" style="1" customWidth="1"/>
    <col min="9" max="9" width="8.7109375" style="11"/>
  </cols>
  <sheetData>
    <row r="1" spans="1:17" ht="14.45" customHeight="1" x14ac:dyDescent="0.25">
      <c r="B1" s="171"/>
      <c r="C1" s="32"/>
      <c r="D1" s="175" t="s">
        <v>86</v>
      </c>
      <c r="E1" s="32"/>
      <c r="F1" s="32"/>
      <c r="G1" s="33"/>
    </row>
    <row r="2" spans="1:17" ht="14.45" customHeight="1" x14ac:dyDescent="0.25">
      <c r="B2" s="168"/>
      <c r="C2" s="166"/>
      <c r="D2" s="176" t="s">
        <v>87</v>
      </c>
      <c r="E2" s="166"/>
      <c r="F2" s="166"/>
      <c r="G2" s="167"/>
    </row>
    <row r="3" spans="1:17" ht="14.45" customHeight="1" x14ac:dyDescent="0.25">
      <c r="B3" s="168"/>
      <c r="C3" s="166"/>
      <c r="D3" s="176" t="s">
        <v>90</v>
      </c>
      <c r="E3" s="166"/>
      <c r="F3" s="166"/>
      <c r="G3" s="167"/>
    </row>
    <row r="4" spans="1:17" ht="30" customHeight="1" x14ac:dyDescent="0.25">
      <c r="B4" s="169"/>
      <c r="C4" s="166"/>
      <c r="D4" s="170" t="s">
        <v>133</v>
      </c>
      <c r="E4" s="166"/>
      <c r="F4" s="166"/>
      <c r="G4" s="167"/>
    </row>
    <row r="5" spans="1:17" ht="15.95" customHeight="1" x14ac:dyDescent="0.25">
      <c r="B5" s="34"/>
      <c r="C5" s="35"/>
      <c r="D5" s="191" t="s">
        <v>130</v>
      </c>
      <c r="E5" s="35"/>
      <c r="F5" s="35"/>
      <c r="G5" s="36"/>
      <c r="I5" s="93"/>
    </row>
    <row r="6" spans="1:17" ht="10.5" customHeight="1" x14ac:dyDescent="0.25">
      <c r="B6" s="37" t="s">
        <v>0</v>
      </c>
      <c r="C6" s="38"/>
      <c r="D6" s="38"/>
      <c r="E6" s="38"/>
      <c r="F6" s="38"/>
      <c r="G6" s="39"/>
    </row>
    <row r="7" spans="1:17" ht="15.6" customHeight="1" x14ac:dyDescent="0.25">
      <c r="B7" s="40" t="s">
        <v>1</v>
      </c>
      <c r="C7" s="15"/>
      <c r="D7" s="15"/>
      <c r="E7" s="15"/>
      <c r="F7" s="15"/>
      <c r="G7" s="41"/>
    </row>
    <row r="8" spans="1:17" ht="10.5" customHeight="1" x14ac:dyDescent="0.25">
      <c r="B8" s="37" t="s">
        <v>2</v>
      </c>
      <c r="C8" s="42"/>
      <c r="D8" s="42"/>
      <c r="E8" s="42"/>
      <c r="F8" s="42"/>
      <c r="G8" s="43"/>
    </row>
    <row r="9" spans="1:17" ht="16.5" thickBot="1" x14ac:dyDescent="0.3">
      <c r="B9" s="44">
        <v>1</v>
      </c>
      <c r="C9" s="45"/>
      <c r="D9" s="45"/>
      <c r="E9" s="45"/>
      <c r="F9" s="45"/>
      <c r="G9" s="46"/>
    </row>
    <row r="10" spans="1:17" ht="16.5" thickBot="1" x14ac:dyDescent="0.3">
      <c r="B10" s="50"/>
      <c r="C10" s="50"/>
      <c r="D10" s="50"/>
      <c r="E10" s="50"/>
      <c r="F10" s="50"/>
      <c r="G10" s="50"/>
    </row>
    <row r="11" spans="1:17" ht="20.100000000000001" customHeight="1" x14ac:dyDescent="0.25">
      <c r="A11" s="3">
        <v>1</v>
      </c>
      <c r="B11" s="51" t="s">
        <v>93</v>
      </c>
      <c r="C11" s="20"/>
      <c r="D11" s="20"/>
      <c r="E11" s="21"/>
      <c r="F11" s="21"/>
      <c r="G11" s="22"/>
    </row>
    <row r="12" spans="1:17" ht="53.25" x14ac:dyDescent="0.25">
      <c r="B12" s="142" t="s">
        <v>59</v>
      </c>
      <c r="C12" s="143"/>
      <c r="D12" s="143"/>
      <c r="E12" s="143"/>
      <c r="F12" s="143" t="s">
        <v>131</v>
      </c>
      <c r="G12" s="144" t="s">
        <v>57</v>
      </c>
      <c r="H12" s="127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11" customFormat="1" ht="30" x14ac:dyDescent="0.25">
      <c r="A13" s="110" t="s">
        <v>3</v>
      </c>
      <c r="B13" s="114" t="s">
        <v>91</v>
      </c>
      <c r="C13" s="115"/>
      <c r="D13" s="116"/>
      <c r="E13" s="116"/>
      <c r="F13" s="117"/>
      <c r="G13" s="124"/>
      <c r="I13" s="113"/>
    </row>
    <row r="14" spans="1:17" s="111" customFormat="1" ht="30" x14ac:dyDescent="0.25">
      <c r="A14" s="110" t="s">
        <v>4</v>
      </c>
      <c r="B14" s="114" t="s">
        <v>92</v>
      </c>
      <c r="C14" s="115"/>
      <c r="D14" s="116"/>
      <c r="E14" s="116"/>
      <c r="F14" s="117"/>
      <c r="G14" s="12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B15" s="24"/>
      <c r="C15" s="19"/>
      <c r="D15" s="19"/>
      <c r="E15" s="130"/>
      <c r="F15" s="6" t="s">
        <v>9</v>
      </c>
      <c r="G15" s="125">
        <f>SUM(G13:G14)</f>
        <v>0</v>
      </c>
    </row>
    <row r="16" spans="1:17" ht="15.75" thickBot="1" x14ac:dyDescent="0.3">
      <c r="B16" s="94"/>
      <c r="C16" s="95"/>
      <c r="D16" s="95"/>
      <c r="E16" s="131"/>
      <c r="F16" s="96" t="s">
        <v>58</v>
      </c>
      <c r="G16" s="97">
        <f>G15/B9</f>
        <v>0</v>
      </c>
    </row>
    <row r="17" spans="1:17" ht="15.75" thickBot="1" x14ac:dyDescent="0.3">
      <c r="B17" s="5"/>
      <c r="C17" s="5"/>
      <c r="D17" s="5"/>
      <c r="E17" s="7"/>
      <c r="F17" s="7"/>
      <c r="G17" s="7"/>
    </row>
    <row r="18" spans="1:17" ht="20.100000000000001" customHeight="1" x14ac:dyDescent="0.25">
      <c r="A18" s="3">
        <v>2</v>
      </c>
      <c r="B18" s="51" t="s">
        <v>94</v>
      </c>
      <c r="C18" s="20"/>
      <c r="D18" s="20"/>
      <c r="E18" s="21"/>
      <c r="F18" s="21"/>
      <c r="G18" s="22"/>
    </row>
    <row r="19" spans="1:17" ht="53.25" x14ac:dyDescent="0.25">
      <c r="B19" s="142" t="s">
        <v>59</v>
      </c>
      <c r="C19" s="143" t="s">
        <v>144</v>
      </c>
      <c r="D19" s="143" t="s">
        <v>145</v>
      </c>
      <c r="E19" s="143"/>
      <c r="F19" s="143" t="s">
        <v>131</v>
      </c>
      <c r="G19" s="144" t="s">
        <v>57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s="111" customFormat="1" x14ac:dyDescent="0.25">
      <c r="A20" s="110" t="s">
        <v>10</v>
      </c>
      <c r="B20" s="114"/>
      <c r="C20" s="117"/>
      <c r="D20" s="225"/>
      <c r="E20" s="116"/>
      <c r="F20" s="117"/>
      <c r="G20" s="124"/>
      <c r="I20" s="113"/>
    </row>
    <row r="21" spans="1:17" s="111" customFormat="1" x14ac:dyDescent="0.25">
      <c r="A21" s="110" t="s">
        <v>11</v>
      </c>
      <c r="B21" s="114"/>
      <c r="C21" s="117"/>
      <c r="D21" s="225"/>
      <c r="E21" s="116"/>
      <c r="F21" s="117"/>
      <c r="G21" s="12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11" customFormat="1" x14ac:dyDescent="0.25">
      <c r="A22" s="110" t="s">
        <v>12</v>
      </c>
      <c r="B22" s="114"/>
      <c r="C22" s="117"/>
      <c r="D22" s="225"/>
      <c r="E22" s="116"/>
      <c r="F22" s="117"/>
      <c r="G22" s="124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11" customFormat="1" x14ac:dyDescent="0.25">
      <c r="A23" s="110" t="s">
        <v>13</v>
      </c>
      <c r="B23" s="114"/>
      <c r="C23" s="117"/>
      <c r="D23" s="225"/>
      <c r="E23" s="116"/>
      <c r="F23" s="117"/>
      <c r="G23" s="12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111" customFormat="1" x14ac:dyDescent="0.25">
      <c r="A24" s="110" t="s">
        <v>14</v>
      </c>
      <c r="B24" s="114"/>
      <c r="C24" s="117"/>
      <c r="D24" s="225"/>
      <c r="E24" s="116"/>
      <c r="F24" s="117"/>
      <c r="G24" s="12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111" customFormat="1" x14ac:dyDescent="0.25">
      <c r="A25" s="110" t="s">
        <v>15</v>
      </c>
      <c r="B25" s="114"/>
      <c r="C25" s="117"/>
      <c r="D25" s="225"/>
      <c r="E25" s="116"/>
      <c r="F25" s="117"/>
      <c r="G25" s="124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B26" s="24"/>
      <c r="C26" s="19"/>
      <c r="D26" s="19"/>
      <c r="E26" s="128"/>
      <c r="F26" s="6" t="s">
        <v>96</v>
      </c>
      <c r="G26" s="125">
        <f>SUM(G20:G25)</f>
        <v>0</v>
      </c>
    </row>
    <row r="27" spans="1:17" ht="15.75" thickBot="1" x14ac:dyDescent="0.3">
      <c r="B27" s="25"/>
      <c r="C27" s="19"/>
      <c r="D27" s="19"/>
      <c r="E27" s="128"/>
      <c r="F27" s="6" t="s">
        <v>58</v>
      </c>
      <c r="G27" s="26">
        <f>G26/B9</f>
        <v>0</v>
      </c>
    </row>
    <row r="28" spans="1:17" ht="15.75" thickBot="1" x14ac:dyDescent="0.3">
      <c r="B28" s="30"/>
      <c r="C28" s="30"/>
      <c r="D28" s="30"/>
      <c r="E28" s="31"/>
      <c r="F28" s="31"/>
      <c r="G28" s="31"/>
    </row>
    <row r="29" spans="1:17" ht="20.100000000000001" customHeight="1" x14ac:dyDescent="0.25">
      <c r="A29" s="3">
        <v>3</v>
      </c>
      <c r="B29" s="51" t="s">
        <v>95</v>
      </c>
      <c r="C29" s="20"/>
      <c r="D29" s="20"/>
      <c r="E29" s="21"/>
      <c r="F29" s="21"/>
      <c r="G29" s="22"/>
    </row>
    <row r="30" spans="1:17" ht="53.25" x14ac:dyDescent="0.25">
      <c r="B30" s="142" t="s">
        <v>59</v>
      </c>
      <c r="C30" s="143" t="s">
        <v>144</v>
      </c>
      <c r="D30" s="143" t="s">
        <v>145</v>
      </c>
      <c r="E30" s="143"/>
      <c r="F30" s="143" t="s">
        <v>131</v>
      </c>
      <c r="G30" s="144" t="s">
        <v>57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111" customFormat="1" x14ac:dyDescent="0.25">
      <c r="A31" s="110" t="s">
        <v>22</v>
      </c>
      <c r="B31" s="114"/>
      <c r="C31" s="117"/>
      <c r="D31" s="225"/>
      <c r="E31" s="116"/>
      <c r="F31" s="117"/>
      <c r="G31" s="124"/>
      <c r="I31" s="113"/>
    </row>
    <row r="32" spans="1:17" s="111" customFormat="1" x14ac:dyDescent="0.25">
      <c r="A32" s="110" t="s">
        <v>23</v>
      </c>
      <c r="B32" s="114"/>
      <c r="C32" s="117"/>
      <c r="D32" s="225"/>
      <c r="E32" s="116"/>
      <c r="F32" s="117"/>
      <c r="G32" s="12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111" customFormat="1" x14ac:dyDescent="0.25">
      <c r="A33" s="110" t="s">
        <v>24</v>
      </c>
      <c r="B33" s="114"/>
      <c r="C33" s="117"/>
      <c r="D33" s="225"/>
      <c r="E33" s="116"/>
      <c r="F33" s="117"/>
      <c r="G33" s="12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111" customFormat="1" x14ac:dyDescent="0.25">
      <c r="A34" s="110" t="s">
        <v>25</v>
      </c>
      <c r="B34" s="114"/>
      <c r="C34" s="117"/>
      <c r="D34" s="225"/>
      <c r="E34" s="116"/>
      <c r="F34" s="117"/>
      <c r="G34" s="124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111" customFormat="1" x14ac:dyDescent="0.25">
      <c r="A35" s="110" t="s">
        <v>26</v>
      </c>
      <c r="B35" s="114"/>
      <c r="C35" s="117"/>
      <c r="D35" s="225"/>
      <c r="E35" s="116"/>
      <c r="F35" s="117"/>
      <c r="G35" s="12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s="111" customFormat="1" x14ac:dyDescent="0.25">
      <c r="A36" s="110" t="s">
        <v>27</v>
      </c>
      <c r="B36" s="114"/>
      <c r="C36" s="117"/>
      <c r="D36" s="225"/>
      <c r="E36" s="116"/>
      <c r="F36" s="117"/>
      <c r="G36" s="12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B37" s="24"/>
      <c r="C37" s="19"/>
      <c r="D37" s="19"/>
      <c r="E37" s="128"/>
      <c r="F37" s="6" t="s">
        <v>97</v>
      </c>
      <c r="G37" s="125">
        <f>SUM(G31:G36)</f>
        <v>0</v>
      </c>
    </row>
    <row r="38" spans="1:17" ht="15.75" thickBot="1" x14ac:dyDescent="0.3">
      <c r="B38" s="25"/>
      <c r="C38" s="19"/>
      <c r="D38" s="19"/>
      <c r="E38" s="128"/>
      <c r="F38" s="6" t="s">
        <v>58</v>
      </c>
      <c r="G38" s="26">
        <f>G37/B9</f>
        <v>0</v>
      </c>
    </row>
    <row r="39" spans="1:17" ht="15.75" thickBot="1" x14ac:dyDescent="0.3">
      <c r="B39" s="30"/>
      <c r="C39" s="30"/>
      <c r="D39" s="30"/>
      <c r="E39" s="31"/>
      <c r="F39" s="31"/>
      <c r="G39" s="31"/>
    </row>
    <row r="40" spans="1:17" ht="20.100000000000001" customHeight="1" x14ac:dyDescent="0.25">
      <c r="A40" s="3">
        <v>4</v>
      </c>
      <c r="B40" s="51" t="s">
        <v>102</v>
      </c>
      <c r="C40" s="20"/>
      <c r="D40" s="20"/>
      <c r="E40" s="21"/>
      <c r="F40" s="21"/>
      <c r="G40" s="22"/>
    </row>
    <row r="41" spans="1:17" ht="20.25" customHeight="1" x14ac:dyDescent="0.25">
      <c r="B41" s="100" t="s">
        <v>60</v>
      </c>
      <c r="C41" s="101"/>
      <c r="D41" s="101"/>
      <c r="E41" s="102"/>
      <c r="F41" s="109"/>
      <c r="G41" s="103"/>
    </row>
    <row r="42" spans="1:17" ht="53.25" x14ac:dyDescent="0.25">
      <c r="B42" s="142" t="s">
        <v>98</v>
      </c>
      <c r="C42" s="143" t="s">
        <v>99</v>
      </c>
      <c r="D42" s="143" t="s">
        <v>129</v>
      </c>
      <c r="E42" s="149" t="s">
        <v>74</v>
      </c>
      <c r="F42" s="143" t="s">
        <v>131</v>
      </c>
      <c r="G42" s="144" t="s">
        <v>57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111" customFormat="1" x14ac:dyDescent="0.25">
      <c r="A43" s="110" t="s">
        <v>28</v>
      </c>
      <c r="B43" s="114"/>
      <c r="C43" s="117"/>
      <c r="D43" s="117"/>
      <c r="E43" s="164"/>
      <c r="F43" s="164"/>
      <c r="G43" s="124"/>
      <c r="I43" s="113"/>
    </row>
    <row r="44" spans="1:17" s="111" customFormat="1" x14ac:dyDescent="0.25">
      <c r="A44" s="110" t="s">
        <v>29</v>
      </c>
      <c r="B44" s="114"/>
      <c r="C44" s="117"/>
      <c r="D44" s="117"/>
      <c r="E44" s="164"/>
      <c r="F44" s="164"/>
      <c r="G44" s="12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s="111" customFormat="1" x14ac:dyDescent="0.25">
      <c r="A45" s="110" t="s">
        <v>30</v>
      </c>
      <c r="B45" s="114"/>
      <c r="C45" s="117"/>
      <c r="D45" s="117"/>
      <c r="E45" s="164"/>
      <c r="F45" s="164"/>
      <c r="G45" s="12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s="111" customFormat="1" x14ac:dyDescent="0.25">
      <c r="A46" s="110" t="s">
        <v>31</v>
      </c>
      <c r="B46" s="114"/>
      <c r="C46" s="117"/>
      <c r="D46" s="117"/>
      <c r="E46" s="164"/>
      <c r="F46" s="164"/>
      <c r="G46" s="124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s="111" customFormat="1" x14ac:dyDescent="0.25">
      <c r="A47" s="110" t="s">
        <v>32</v>
      </c>
      <c r="B47" s="114"/>
      <c r="C47" s="117"/>
      <c r="D47" s="117"/>
      <c r="E47" s="164"/>
      <c r="F47" s="164"/>
      <c r="G47" s="124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s="111" customFormat="1" x14ac:dyDescent="0.25">
      <c r="A48" s="110" t="s">
        <v>33</v>
      </c>
      <c r="B48" s="114"/>
      <c r="C48" s="117"/>
      <c r="D48" s="117"/>
      <c r="E48" s="164"/>
      <c r="F48" s="164"/>
      <c r="G48" s="124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B49" s="23"/>
      <c r="C49" s="5"/>
      <c r="D49" s="5"/>
      <c r="E49" s="7"/>
      <c r="F49" s="8" t="s">
        <v>62</v>
      </c>
      <c r="G49" s="126">
        <f>SUM(G43:G48)</f>
        <v>0</v>
      </c>
    </row>
    <row r="50" spans="1:17" s="48" customFormat="1" ht="14.45" customHeight="1" x14ac:dyDescent="0.25">
      <c r="A50" s="47"/>
      <c r="B50" s="100" t="s">
        <v>72</v>
      </c>
      <c r="C50" s="104"/>
      <c r="D50" s="104"/>
      <c r="E50" s="150"/>
      <c r="F50" s="150"/>
      <c r="G50" s="106"/>
      <c r="I50" s="49"/>
    </row>
    <row r="51" spans="1:17" s="48" customFormat="1" ht="14.45" customHeight="1" x14ac:dyDescent="0.25">
      <c r="A51" s="47"/>
      <c r="B51" s="107" t="s">
        <v>73</v>
      </c>
      <c r="C51" s="104"/>
      <c r="D51" s="104"/>
      <c r="E51" s="150"/>
      <c r="F51" s="150"/>
      <c r="G51" s="106"/>
      <c r="I51" s="49"/>
    </row>
    <row r="52" spans="1:17" ht="53.25" x14ac:dyDescent="0.25">
      <c r="B52" s="142" t="s">
        <v>98</v>
      </c>
      <c r="C52" s="143" t="s">
        <v>146</v>
      </c>
      <c r="D52" s="143"/>
      <c r="E52" s="143"/>
      <c r="F52" s="143" t="s">
        <v>131</v>
      </c>
      <c r="G52" s="144" t="s">
        <v>57</v>
      </c>
    </row>
    <row r="53" spans="1:17" s="111" customFormat="1" ht="14.25" customHeight="1" x14ac:dyDescent="0.25">
      <c r="A53" s="110" t="s">
        <v>34</v>
      </c>
      <c r="B53" s="114"/>
      <c r="C53" s="117"/>
      <c r="D53" s="115"/>
      <c r="E53" s="115"/>
      <c r="F53" s="118"/>
      <c r="G53" s="124"/>
      <c r="I53" s="113"/>
    </row>
    <row r="54" spans="1:17" s="111" customFormat="1" ht="14.25" customHeight="1" x14ac:dyDescent="0.25">
      <c r="A54" s="110" t="s">
        <v>35</v>
      </c>
      <c r="B54" s="114"/>
      <c r="C54" s="117"/>
      <c r="D54" s="115"/>
      <c r="E54" s="115"/>
      <c r="F54" s="118"/>
      <c r="G54" s="124"/>
      <c r="I54" s="113"/>
    </row>
    <row r="55" spans="1:17" s="111" customFormat="1" ht="14.25" customHeight="1" x14ac:dyDescent="0.25">
      <c r="A55" s="110" t="s">
        <v>112</v>
      </c>
      <c r="B55" s="114"/>
      <c r="C55" s="117"/>
      <c r="D55" s="115"/>
      <c r="E55" s="115"/>
      <c r="F55" s="118"/>
      <c r="G55" s="124"/>
      <c r="I55" s="113"/>
    </row>
    <row r="56" spans="1:17" s="111" customFormat="1" ht="14.25" customHeight="1" x14ac:dyDescent="0.25">
      <c r="A56" s="110" t="s">
        <v>113</v>
      </c>
      <c r="B56" s="114"/>
      <c r="C56" s="117"/>
      <c r="D56" s="115"/>
      <c r="E56" s="115"/>
      <c r="F56" s="118"/>
      <c r="G56" s="124"/>
      <c r="I56" s="113"/>
    </row>
    <row r="57" spans="1:17" s="111" customFormat="1" ht="14.25" customHeight="1" x14ac:dyDescent="0.25">
      <c r="A57" s="110" t="s">
        <v>114</v>
      </c>
      <c r="B57" s="114"/>
      <c r="C57" s="117"/>
      <c r="D57" s="115"/>
      <c r="E57" s="115"/>
      <c r="F57" s="118"/>
      <c r="G57" s="124"/>
      <c r="I57" s="113"/>
    </row>
    <row r="58" spans="1:17" s="111" customFormat="1" ht="14.25" customHeight="1" x14ac:dyDescent="0.25">
      <c r="A58" s="110" t="s">
        <v>115</v>
      </c>
      <c r="B58" s="114"/>
      <c r="C58" s="117"/>
      <c r="D58" s="115"/>
      <c r="E58" s="115"/>
      <c r="F58" s="118"/>
      <c r="G58" s="124"/>
      <c r="I58" s="113"/>
    </row>
    <row r="59" spans="1:17" x14ac:dyDescent="0.25">
      <c r="B59" s="23"/>
      <c r="C59" s="5"/>
      <c r="D59" s="9"/>
      <c r="E59" s="7"/>
      <c r="F59" s="8" t="s">
        <v>61</v>
      </c>
      <c r="G59" s="126">
        <f>SUM(G53:G58)</f>
        <v>0</v>
      </c>
    </row>
    <row r="60" spans="1:17" x14ac:dyDescent="0.25">
      <c r="B60" s="24"/>
      <c r="C60" s="19"/>
      <c r="D60" s="19"/>
      <c r="E60" s="6"/>
      <c r="F60" s="6" t="s">
        <v>63</v>
      </c>
      <c r="G60" s="125">
        <f>SUM(G49,G59)</f>
        <v>0</v>
      </c>
    </row>
    <row r="61" spans="1:17" ht="15.75" thickBot="1" x14ac:dyDescent="0.3">
      <c r="B61" s="94"/>
      <c r="C61" s="95"/>
      <c r="D61" s="95"/>
      <c r="E61" s="96"/>
      <c r="F61" s="96" t="s">
        <v>58</v>
      </c>
      <c r="G61" s="97">
        <f>G60/B9</f>
        <v>0</v>
      </c>
    </row>
    <row r="62" spans="1:17" ht="15.75" thickBot="1" x14ac:dyDescent="0.3">
      <c r="B62" s="5"/>
      <c r="C62" s="5"/>
      <c r="D62" s="5"/>
      <c r="E62" s="7"/>
      <c r="F62" s="7"/>
      <c r="G62" s="7"/>
    </row>
    <row r="63" spans="1:17" ht="20.100000000000001" customHeight="1" x14ac:dyDescent="0.25">
      <c r="A63" s="3">
        <v>5</v>
      </c>
      <c r="B63" s="53" t="s">
        <v>103</v>
      </c>
      <c r="C63" s="27"/>
      <c r="D63" s="27"/>
      <c r="E63" s="28"/>
      <c r="F63" s="28"/>
      <c r="G63" s="29"/>
    </row>
    <row r="64" spans="1:17" ht="49.5" customHeight="1" x14ac:dyDescent="0.25">
      <c r="B64" s="142" t="s">
        <v>64</v>
      </c>
      <c r="C64" s="143" t="s">
        <v>105</v>
      </c>
      <c r="D64" s="143"/>
      <c r="E64" s="143"/>
      <c r="F64" s="143" t="s">
        <v>131</v>
      </c>
      <c r="G64" s="144" t="s">
        <v>57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111" customFormat="1" x14ac:dyDescent="0.25">
      <c r="A65" s="110" t="s">
        <v>36</v>
      </c>
      <c r="B65" s="114"/>
      <c r="C65" s="118"/>
      <c r="D65" s="116"/>
      <c r="E65" s="115"/>
      <c r="F65" s="118"/>
      <c r="G65" s="124"/>
      <c r="I65" s="113"/>
    </row>
    <row r="66" spans="1:17" s="111" customFormat="1" x14ac:dyDescent="0.25">
      <c r="A66" s="110" t="s">
        <v>37</v>
      </c>
      <c r="B66" s="114"/>
      <c r="C66" s="118"/>
      <c r="D66" s="116"/>
      <c r="E66" s="115"/>
      <c r="F66" s="118"/>
      <c r="G66" s="124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111" customFormat="1" x14ac:dyDescent="0.25">
      <c r="A67" s="110" t="s">
        <v>38</v>
      </c>
      <c r="B67" s="114"/>
      <c r="C67" s="118"/>
      <c r="D67" s="116"/>
      <c r="E67" s="115"/>
      <c r="F67" s="118"/>
      <c r="G67" s="124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111" customFormat="1" x14ac:dyDescent="0.25">
      <c r="A68" s="110" t="s">
        <v>39</v>
      </c>
      <c r="B68" s="114"/>
      <c r="C68" s="118"/>
      <c r="D68" s="116"/>
      <c r="E68" s="115"/>
      <c r="F68" s="118"/>
      <c r="G68" s="124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111" customFormat="1" x14ac:dyDescent="0.25">
      <c r="A69" s="110" t="s">
        <v>40</v>
      </c>
      <c r="B69" s="114"/>
      <c r="C69" s="118"/>
      <c r="D69" s="116"/>
      <c r="E69" s="115"/>
      <c r="F69" s="118"/>
      <c r="G69" s="124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111" customFormat="1" x14ac:dyDescent="0.25">
      <c r="A70" s="110" t="s">
        <v>41</v>
      </c>
      <c r="B70" s="114"/>
      <c r="C70" s="118"/>
      <c r="D70" s="116"/>
      <c r="E70" s="115"/>
      <c r="F70" s="118"/>
      <c r="G70" s="124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B71" s="24"/>
      <c r="C71" s="19"/>
      <c r="D71" s="19"/>
      <c r="E71" s="128"/>
      <c r="F71" s="6" t="s">
        <v>42</v>
      </c>
      <c r="G71" s="125">
        <f>SUM(G65:G70)</f>
        <v>0</v>
      </c>
    </row>
    <row r="72" spans="1:17" ht="15.75" thickBot="1" x14ac:dyDescent="0.3">
      <c r="B72" s="25"/>
      <c r="C72" s="19"/>
      <c r="D72" s="19"/>
      <c r="E72" s="128"/>
      <c r="F72" s="6" t="s">
        <v>58</v>
      </c>
      <c r="G72" s="26">
        <f>G71/B9</f>
        <v>0</v>
      </c>
    </row>
    <row r="73" spans="1:17" ht="15.75" thickBot="1" x14ac:dyDescent="0.3">
      <c r="B73" s="30"/>
      <c r="C73" s="30"/>
      <c r="D73" s="30"/>
      <c r="E73" s="31"/>
      <c r="F73" s="31"/>
      <c r="G73" s="31"/>
    </row>
    <row r="74" spans="1:17" ht="20.100000000000001" customHeight="1" x14ac:dyDescent="0.25">
      <c r="A74" s="3">
        <v>6</v>
      </c>
      <c r="B74" s="51" t="s">
        <v>106</v>
      </c>
      <c r="C74" s="20"/>
      <c r="D74" s="20"/>
      <c r="E74" s="21"/>
      <c r="F74" s="21"/>
      <c r="G74" s="22"/>
    </row>
    <row r="75" spans="1:17" ht="14.45" customHeight="1" x14ac:dyDescent="0.25">
      <c r="B75" s="108" t="s">
        <v>85</v>
      </c>
      <c r="C75" s="101"/>
      <c r="D75" s="101"/>
      <c r="E75" s="109"/>
      <c r="F75" s="109"/>
      <c r="G75" s="103"/>
    </row>
    <row r="76" spans="1:17" ht="14.45" customHeight="1" x14ac:dyDescent="0.25">
      <c r="B76" s="108" t="s">
        <v>77</v>
      </c>
      <c r="C76" s="101"/>
      <c r="D76" s="101"/>
      <c r="E76" s="109"/>
      <c r="F76" s="109"/>
      <c r="G76" s="103"/>
    </row>
    <row r="77" spans="1:17" ht="53.25" x14ac:dyDescent="0.25">
      <c r="B77" s="142" t="s">
        <v>100</v>
      </c>
      <c r="C77" s="143" t="s">
        <v>104</v>
      </c>
      <c r="D77" s="143"/>
      <c r="E77" s="143"/>
      <c r="F77" s="143" t="s">
        <v>131</v>
      </c>
      <c r="G77" s="144" t="s">
        <v>57</v>
      </c>
      <c r="H77" s="12"/>
      <c r="I77" s="12"/>
      <c r="J77" s="127"/>
      <c r="K77" s="12"/>
      <c r="L77" s="12"/>
      <c r="M77" s="12"/>
      <c r="N77" s="12"/>
      <c r="O77" s="12"/>
      <c r="P77" s="12"/>
      <c r="Q77" s="12"/>
    </row>
    <row r="78" spans="1:17" s="111" customFormat="1" x14ac:dyDescent="0.25">
      <c r="A78" s="110" t="s">
        <v>43</v>
      </c>
      <c r="B78" s="114"/>
      <c r="C78" s="118"/>
      <c r="D78" s="116"/>
      <c r="E78" s="115"/>
      <c r="F78" s="118"/>
      <c r="G78" s="124"/>
      <c r="I78" s="113"/>
    </row>
    <row r="79" spans="1:17" s="111" customFormat="1" x14ac:dyDescent="0.25">
      <c r="A79" s="110" t="s">
        <v>44</v>
      </c>
      <c r="B79" s="114"/>
      <c r="C79" s="118"/>
      <c r="D79" s="116"/>
      <c r="E79" s="115"/>
      <c r="F79" s="118"/>
      <c r="G79" s="124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111" customFormat="1" x14ac:dyDescent="0.25">
      <c r="A80" s="110" t="s">
        <v>45</v>
      </c>
      <c r="B80" s="114"/>
      <c r="C80" s="118"/>
      <c r="D80" s="116"/>
      <c r="E80" s="115"/>
      <c r="F80" s="118"/>
      <c r="G80" s="124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111" customFormat="1" x14ac:dyDescent="0.25">
      <c r="A81" s="110" t="s">
        <v>46</v>
      </c>
      <c r="B81" s="114"/>
      <c r="C81" s="118"/>
      <c r="D81" s="116"/>
      <c r="E81" s="115"/>
      <c r="F81" s="118"/>
      <c r="G81" s="124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111" customFormat="1" x14ac:dyDescent="0.25">
      <c r="A82" s="110" t="s">
        <v>47</v>
      </c>
      <c r="B82" s="114"/>
      <c r="C82" s="118"/>
      <c r="D82" s="116"/>
      <c r="E82" s="115"/>
      <c r="F82" s="118"/>
      <c r="G82" s="124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111" customFormat="1" x14ac:dyDescent="0.25">
      <c r="A83" s="110" t="s">
        <v>48</v>
      </c>
      <c r="B83" s="114"/>
      <c r="C83" s="118"/>
      <c r="D83" s="116"/>
      <c r="E83" s="115"/>
      <c r="F83" s="118"/>
      <c r="G83" s="124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B84" s="24"/>
      <c r="C84" s="19"/>
      <c r="D84" s="19"/>
      <c r="E84" s="130"/>
      <c r="F84" s="6" t="s">
        <v>49</v>
      </c>
      <c r="G84" s="125">
        <f>SUM(G78:G83)</f>
        <v>0</v>
      </c>
    </row>
    <row r="85" spans="1:17" ht="15.75" thickBot="1" x14ac:dyDescent="0.3">
      <c r="B85" s="94"/>
      <c r="C85" s="95"/>
      <c r="D85" s="95"/>
      <c r="E85" s="131"/>
      <c r="F85" s="96" t="s">
        <v>58</v>
      </c>
      <c r="G85" s="97">
        <f>G84/B9</f>
        <v>0</v>
      </c>
    </row>
    <row r="86" spans="1:17" ht="15.75" thickBot="1" x14ac:dyDescent="0.3">
      <c r="B86" s="5"/>
      <c r="C86" s="5"/>
      <c r="D86" s="5"/>
      <c r="E86" s="7"/>
      <c r="F86" s="7"/>
      <c r="G86" s="7"/>
    </row>
    <row r="87" spans="1:17" ht="20.100000000000001" customHeight="1" x14ac:dyDescent="0.25">
      <c r="A87" s="3">
        <v>7</v>
      </c>
      <c r="B87" s="51" t="s">
        <v>107</v>
      </c>
      <c r="C87" s="20"/>
      <c r="D87" s="20"/>
      <c r="E87" s="21"/>
      <c r="F87" s="21"/>
      <c r="G87" s="22"/>
    </row>
    <row r="88" spans="1:17" s="231" customFormat="1" ht="14.45" customHeight="1" x14ac:dyDescent="0.25">
      <c r="A88" s="230"/>
      <c r="B88" s="108" t="s">
        <v>135</v>
      </c>
      <c r="C88" s="101"/>
      <c r="D88" s="101"/>
      <c r="E88" s="109"/>
      <c r="F88" s="109"/>
      <c r="G88" s="103"/>
      <c r="I88" s="232"/>
    </row>
    <row r="89" spans="1:17" s="231" customFormat="1" ht="14.45" customHeight="1" x14ac:dyDescent="0.25">
      <c r="A89" s="230"/>
      <c r="B89" s="108" t="s">
        <v>134</v>
      </c>
      <c r="C89" s="101"/>
      <c r="D89" s="101"/>
      <c r="E89" s="109"/>
      <c r="F89" s="109"/>
      <c r="G89" s="103"/>
      <c r="I89" s="232"/>
    </row>
    <row r="90" spans="1:17" ht="14.45" customHeight="1" x14ac:dyDescent="0.25">
      <c r="B90" s="108" t="s">
        <v>101</v>
      </c>
      <c r="C90" s="101"/>
      <c r="D90" s="101"/>
      <c r="E90" s="109"/>
      <c r="F90" s="109"/>
      <c r="G90" s="103"/>
    </row>
    <row r="91" spans="1:17" ht="53.25" x14ac:dyDescent="0.25">
      <c r="B91" s="142" t="s">
        <v>59</v>
      </c>
      <c r="C91" s="143" t="s">
        <v>147</v>
      </c>
      <c r="D91" s="143"/>
      <c r="E91" s="143"/>
      <c r="F91" s="143" t="s">
        <v>131</v>
      </c>
      <c r="G91" s="144" t="s">
        <v>57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s="111" customFormat="1" x14ac:dyDescent="0.25">
      <c r="A92" s="110" t="s">
        <v>52</v>
      </c>
      <c r="B92" s="114"/>
      <c r="C92" s="117"/>
      <c r="D92" s="224"/>
      <c r="E92" s="224"/>
      <c r="F92" s="117"/>
      <c r="G92" s="124"/>
      <c r="I92" s="113"/>
    </row>
    <row r="93" spans="1:17" s="111" customFormat="1" x14ac:dyDescent="0.25">
      <c r="A93" s="110" t="s">
        <v>78</v>
      </c>
      <c r="B93" s="114"/>
      <c r="C93" s="117"/>
      <c r="D93" s="224"/>
      <c r="E93" s="224"/>
      <c r="F93" s="117"/>
      <c r="G93" s="124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s="111" customFormat="1" x14ac:dyDescent="0.25">
      <c r="A94" s="110" t="s">
        <v>79</v>
      </c>
      <c r="B94" s="114"/>
      <c r="C94" s="117"/>
      <c r="D94" s="224"/>
      <c r="E94" s="224"/>
      <c r="F94" s="117"/>
      <c r="G94" s="124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s="111" customFormat="1" x14ac:dyDescent="0.25">
      <c r="A95" s="110" t="s">
        <v>80</v>
      </c>
      <c r="B95" s="114"/>
      <c r="C95" s="117"/>
      <c r="D95" s="224"/>
      <c r="E95" s="224"/>
      <c r="F95" s="117"/>
      <c r="G95" s="124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s="111" customFormat="1" x14ac:dyDescent="0.25">
      <c r="A96" s="110" t="s">
        <v>81</v>
      </c>
      <c r="B96" s="114"/>
      <c r="C96" s="117"/>
      <c r="D96" s="224"/>
      <c r="E96" s="224"/>
      <c r="F96" s="117"/>
      <c r="G96" s="124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s="111" customFormat="1" x14ac:dyDescent="0.25">
      <c r="A97" s="110" t="s">
        <v>82</v>
      </c>
      <c r="B97" s="114"/>
      <c r="C97" s="117"/>
      <c r="D97" s="224"/>
      <c r="E97" s="224"/>
      <c r="F97" s="117"/>
      <c r="G97" s="124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x14ac:dyDescent="0.25">
      <c r="B98" s="24"/>
      <c r="C98" s="19"/>
      <c r="D98" s="19"/>
      <c r="E98" s="128"/>
      <c r="F98" s="6" t="s">
        <v>83</v>
      </c>
      <c r="G98" s="125">
        <f>SUM(G92:G97)</f>
        <v>0</v>
      </c>
    </row>
    <row r="99" spans="1:17" ht="15.75" thickBot="1" x14ac:dyDescent="0.3">
      <c r="B99" s="25"/>
      <c r="C99" s="19"/>
      <c r="D99" s="19"/>
      <c r="E99" s="128"/>
      <c r="F99" s="6" t="s">
        <v>58</v>
      </c>
      <c r="G99" s="26">
        <f>G98/B9</f>
        <v>0</v>
      </c>
    </row>
    <row r="100" spans="1:17" ht="15.75" thickBot="1" x14ac:dyDescent="0.3">
      <c r="B100" s="55"/>
      <c r="C100" s="55"/>
      <c r="D100" s="55"/>
      <c r="E100" s="54"/>
      <c r="F100" s="54"/>
      <c r="G100" s="54"/>
    </row>
    <row r="101" spans="1:17" ht="16.5" thickBot="1" x14ac:dyDescent="0.3">
      <c r="B101" s="98"/>
      <c r="C101" s="99"/>
      <c r="D101" s="99"/>
      <c r="E101" s="121"/>
      <c r="F101" s="121" t="s">
        <v>50</v>
      </c>
      <c r="G101" s="123">
        <f>SUM(G15,G26, G37, G60, G71,G84,G98)</f>
        <v>0</v>
      </c>
    </row>
    <row r="102" spans="1:17" ht="15.75" thickBot="1" x14ac:dyDescent="0.3">
      <c r="B102" s="9"/>
      <c r="C102" s="9"/>
      <c r="D102" s="9"/>
      <c r="E102" s="10"/>
      <c r="F102" s="10"/>
      <c r="G102" s="10"/>
    </row>
    <row r="103" spans="1:17" ht="20.100000000000001" customHeight="1" x14ac:dyDescent="0.25">
      <c r="A103" s="3">
        <v>8</v>
      </c>
      <c r="B103" s="51" t="s">
        <v>108</v>
      </c>
      <c r="C103" s="20"/>
      <c r="D103" s="20"/>
      <c r="E103" s="21"/>
      <c r="F103" s="21"/>
      <c r="G103" s="22"/>
    </row>
    <row r="104" spans="1:17" ht="53.25" x14ac:dyDescent="0.25">
      <c r="B104" s="146" t="s">
        <v>65</v>
      </c>
      <c r="C104" s="147"/>
      <c r="D104" s="147"/>
      <c r="E104" s="147"/>
      <c r="F104" s="143" t="s">
        <v>131</v>
      </c>
      <c r="G104" s="148" t="s">
        <v>57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s="111" customFormat="1" x14ac:dyDescent="0.25">
      <c r="A105" s="110" t="s">
        <v>84</v>
      </c>
      <c r="B105" s="114"/>
      <c r="C105" s="115"/>
      <c r="D105" s="115"/>
      <c r="E105" s="120"/>
      <c r="F105" s="129"/>
      <c r="G105" s="124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x14ac:dyDescent="0.25">
      <c r="B106" s="24"/>
      <c r="C106" s="19"/>
      <c r="D106" s="19"/>
      <c r="E106" s="130"/>
      <c r="F106" s="6" t="s">
        <v>51</v>
      </c>
      <c r="G106" s="125">
        <f>SUM(G105)</f>
        <v>0</v>
      </c>
    </row>
    <row r="107" spans="1:17" ht="15.75" thickBot="1" x14ac:dyDescent="0.3">
      <c r="B107" s="94"/>
      <c r="C107" s="95"/>
      <c r="D107" s="95"/>
      <c r="E107" s="131"/>
      <c r="F107" s="96" t="s">
        <v>66</v>
      </c>
      <c r="G107" s="97" t="e">
        <f>G106/G101</f>
        <v>#DIV/0!</v>
      </c>
    </row>
    <row r="108" spans="1:17" x14ac:dyDescent="0.25">
      <c r="G108" s="2"/>
    </row>
    <row r="109" spans="1:17" ht="15.75" x14ac:dyDescent="0.25">
      <c r="A109" s="3">
        <v>9</v>
      </c>
      <c r="B109" s="4"/>
      <c r="C109" s="4"/>
      <c r="D109" s="4"/>
      <c r="E109" s="56"/>
      <c r="F109" s="56" t="s">
        <v>76</v>
      </c>
      <c r="G109" s="52">
        <f>SUM(G101,G106)</f>
        <v>0</v>
      </c>
    </row>
  </sheetData>
  <dataValidations xWindow="331" yWindow="475" count="3">
    <dataValidation type="list" allowBlank="1" showInputMessage="1" showErrorMessage="1" error="Please use the drop-down menu to select a response." prompt="Please use the drop-down menu to select a response." sqref="B65:B70" xr:uid="{5E332F03-D8A6-4A3A-9F05-4AB408EBCE07}">
      <formula1>"Private Vehicle Mileage, Lodging, Meals, Bus, Plane, Rental Car, Other (e.g. bridge tolls/parking/etc.)"</formula1>
    </dataValidation>
    <dataValidation type="list" allowBlank="1" showInputMessage="1" showErrorMessage="1" error="Please use the drop-down menu to select a response." prompt="Please use the drop-down menu to select a response." sqref="C20:C25 C31:C36" xr:uid="{59AE4C8A-7529-463F-842A-09A60D0D4A6C}">
      <formula1>"Supplies, Equipment, Infrastructure"</formula1>
    </dataValidation>
    <dataValidation allowBlank="1" showErrorMessage="1" error="Please use the drop-down menu to select a response." prompt="Please use the drop-down menu to select a response." sqref="C92:C97 C43:C49" xr:uid="{1EE1F79A-83A6-47B7-934E-901A8C670D2A}"/>
  </dataValidation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CFFE-7239-4232-BB11-EA752FC66056}">
  <dimension ref="A1:Q99"/>
  <sheetViews>
    <sheetView zoomScale="110" zoomScaleNormal="110" workbookViewId="0">
      <selection activeCell="D5" sqref="D5"/>
    </sheetView>
  </sheetViews>
  <sheetFormatPr defaultRowHeight="15" x14ac:dyDescent="0.25"/>
  <cols>
    <col min="1" max="1" width="3.5703125" style="3" customWidth="1"/>
    <col min="2" max="2" width="24.42578125" customWidth="1"/>
    <col min="3" max="4" width="19.140625" customWidth="1"/>
    <col min="5" max="5" width="13.85546875" style="1" customWidth="1"/>
    <col min="6" max="6" width="14.28515625" style="1" customWidth="1"/>
    <col min="7" max="7" width="12.42578125" style="1" customWidth="1"/>
    <col min="9" max="9" width="8.7109375" style="11"/>
  </cols>
  <sheetData>
    <row r="1" spans="1:17" x14ac:dyDescent="0.25">
      <c r="B1" s="182"/>
      <c r="C1" s="183"/>
      <c r="D1" s="184" t="s">
        <v>86</v>
      </c>
      <c r="E1" s="184"/>
      <c r="F1" s="184"/>
      <c r="G1" s="185"/>
    </row>
    <row r="2" spans="1:17" x14ac:dyDescent="0.25">
      <c r="B2" s="186"/>
      <c r="C2" s="187"/>
      <c r="D2" s="188" t="s">
        <v>87</v>
      </c>
      <c r="E2" s="188"/>
      <c r="F2" s="188"/>
      <c r="G2" s="189"/>
    </row>
    <row r="3" spans="1:17" x14ac:dyDescent="0.25">
      <c r="B3" s="186"/>
      <c r="C3" s="187"/>
      <c r="D3" s="188" t="s">
        <v>90</v>
      </c>
      <c r="E3" s="188"/>
      <c r="F3" s="188"/>
      <c r="G3" s="189"/>
    </row>
    <row r="4" spans="1:17" s="174" customFormat="1" ht="30" customHeight="1" x14ac:dyDescent="0.25">
      <c r="A4" s="172"/>
      <c r="B4" s="177"/>
      <c r="C4" s="178"/>
      <c r="D4" s="179" t="s">
        <v>133</v>
      </c>
      <c r="E4" s="178"/>
      <c r="F4" s="180"/>
      <c r="G4" s="181"/>
      <c r="H4" s="173"/>
    </row>
    <row r="5" spans="1:17" ht="15.95" customHeight="1" x14ac:dyDescent="0.25">
      <c r="B5" s="57"/>
      <c r="C5" s="58"/>
      <c r="D5" s="190" t="s">
        <v>118</v>
      </c>
      <c r="E5" s="58"/>
      <c r="F5" s="132"/>
      <c r="G5" s="59"/>
      <c r="H5" s="11"/>
      <c r="I5"/>
    </row>
    <row r="6" spans="1:17" ht="10.5" customHeight="1" x14ac:dyDescent="0.25">
      <c r="B6" s="60" t="s">
        <v>0</v>
      </c>
      <c r="C6" s="61"/>
      <c r="D6" s="61"/>
      <c r="E6" s="61"/>
      <c r="F6" s="61"/>
      <c r="G6" s="62"/>
      <c r="H6" s="11"/>
      <c r="I6"/>
    </row>
    <row r="7" spans="1:17" ht="15.6" customHeight="1" x14ac:dyDescent="0.25">
      <c r="B7" s="63" t="s">
        <v>1</v>
      </c>
      <c r="C7" s="16"/>
      <c r="D7" s="16"/>
      <c r="E7" s="16"/>
      <c r="F7" s="16"/>
      <c r="G7" s="62"/>
      <c r="H7" s="11"/>
      <c r="I7"/>
    </row>
    <row r="8" spans="1:17" ht="10.5" customHeight="1" x14ac:dyDescent="0.25">
      <c r="B8" s="60" t="s">
        <v>2</v>
      </c>
      <c r="C8" s="64"/>
      <c r="D8" s="64"/>
      <c r="E8" s="64"/>
      <c r="F8" s="64"/>
      <c r="G8" s="65"/>
      <c r="H8" s="11"/>
      <c r="I8"/>
    </row>
    <row r="9" spans="1:17" ht="16.5" thickBot="1" x14ac:dyDescent="0.3">
      <c r="B9" s="66">
        <v>1</v>
      </c>
      <c r="C9" s="67"/>
      <c r="D9" s="67"/>
      <c r="E9" s="67"/>
      <c r="F9" s="67"/>
      <c r="G9" s="68"/>
      <c r="H9" s="11"/>
      <c r="I9"/>
    </row>
    <row r="10" spans="1:17" ht="16.5" thickBot="1" x14ac:dyDescent="0.3">
      <c r="B10" s="50"/>
      <c r="C10" s="50"/>
      <c r="D10" s="50"/>
      <c r="E10" s="50"/>
      <c r="F10" s="50"/>
      <c r="G10" s="50"/>
    </row>
    <row r="11" spans="1:17" ht="20.100000000000001" customHeight="1" x14ac:dyDescent="0.25">
      <c r="A11" s="3">
        <v>1</v>
      </c>
      <c r="B11" s="51" t="s">
        <v>93</v>
      </c>
      <c r="C11" s="20"/>
      <c r="D11" s="20"/>
      <c r="E11" s="21"/>
      <c r="F11" s="21"/>
      <c r="G11" s="22"/>
    </row>
    <row r="12" spans="1:17" ht="64.5" x14ac:dyDescent="0.25">
      <c r="B12" s="142" t="s">
        <v>59</v>
      </c>
      <c r="C12" s="143" t="s">
        <v>148</v>
      </c>
      <c r="D12" s="143"/>
      <c r="E12" s="143"/>
      <c r="F12" s="143" t="s">
        <v>131</v>
      </c>
      <c r="G12" s="144" t="s">
        <v>57</v>
      </c>
      <c r="H12" s="127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11" customFormat="1" ht="30" x14ac:dyDescent="0.25">
      <c r="A13" s="110" t="s">
        <v>3</v>
      </c>
      <c r="B13" s="233" t="s">
        <v>92</v>
      </c>
      <c r="C13" s="118"/>
      <c r="D13" s="116"/>
      <c r="E13" s="116"/>
      <c r="F13" s="117"/>
      <c r="G13" s="124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5">
      <c r="B14" s="24"/>
      <c r="C14" s="19"/>
      <c r="D14" s="19"/>
      <c r="E14" s="130"/>
      <c r="F14" s="6" t="s">
        <v>9</v>
      </c>
      <c r="G14" s="125">
        <f>SUM(G13:G13)</f>
        <v>0</v>
      </c>
    </row>
    <row r="15" spans="1:17" ht="15.75" thickBot="1" x14ac:dyDescent="0.3">
      <c r="B15" s="94"/>
      <c r="C15" s="95"/>
      <c r="D15" s="95"/>
      <c r="E15" s="131"/>
      <c r="F15" s="96" t="s">
        <v>58</v>
      </c>
      <c r="G15" s="97">
        <f>G14/B9</f>
        <v>0</v>
      </c>
    </row>
    <row r="16" spans="1:17" ht="15.75" thickBot="1" x14ac:dyDescent="0.3">
      <c r="B16" s="5"/>
      <c r="C16" s="5"/>
      <c r="D16" s="5"/>
      <c r="E16" s="7"/>
      <c r="F16" s="7"/>
      <c r="G16" s="7"/>
    </row>
    <row r="17" spans="1:17" ht="20.100000000000001" customHeight="1" x14ac:dyDescent="0.25">
      <c r="A17" s="3">
        <v>2</v>
      </c>
      <c r="B17" s="51" t="s">
        <v>136</v>
      </c>
      <c r="C17" s="20"/>
      <c r="D17" s="20"/>
      <c r="E17" s="21"/>
      <c r="F17" s="21"/>
      <c r="G17" s="22"/>
    </row>
    <row r="18" spans="1:17" ht="64.5" x14ac:dyDescent="0.25">
      <c r="B18" s="142" t="s">
        <v>59</v>
      </c>
      <c r="C18" s="143" t="s">
        <v>144</v>
      </c>
      <c r="D18" s="143" t="s">
        <v>145</v>
      </c>
      <c r="E18" s="143"/>
      <c r="F18" s="143" t="s">
        <v>131</v>
      </c>
      <c r="G18" s="144" t="s">
        <v>57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s="111" customFormat="1" x14ac:dyDescent="0.25">
      <c r="A19" s="110" t="s">
        <v>10</v>
      </c>
      <c r="B19" s="114"/>
      <c r="C19" s="117"/>
      <c r="D19" s="225"/>
      <c r="E19" s="116"/>
      <c r="F19" s="117"/>
      <c r="G19" s="124"/>
      <c r="I19" s="113"/>
    </row>
    <row r="20" spans="1:17" s="111" customFormat="1" x14ac:dyDescent="0.25">
      <c r="A20" s="110" t="s">
        <v>11</v>
      </c>
      <c r="B20" s="114"/>
      <c r="C20" s="117"/>
      <c r="D20" s="225"/>
      <c r="E20" s="116"/>
      <c r="F20" s="117"/>
      <c r="G20" s="124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111" customFormat="1" x14ac:dyDescent="0.25">
      <c r="A21" s="110" t="s">
        <v>12</v>
      </c>
      <c r="B21" s="114"/>
      <c r="C21" s="117"/>
      <c r="D21" s="225"/>
      <c r="E21" s="116"/>
      <c r="F21" s="117"/>
      <c r="G21" s="12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11" customFormat="1" x14ac:dyDescent="0.25">
      <c r="A22" s="110" t="s">
        <v>13</v>
      </c>
      <c r="B22" s="114"/>
      <c r="C22" s="117"/>
      <c r="D22" s="225"/>
      <c r="E22" s="116"/>
      <c r="F22" s="117"/>
      <c r="G22" s="124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11" customFormat="1" x14ac:dyDescent="0.25">
      <c r="A23" s="110" t="s">
        <v>14</v>
      </c>
      <c r="B23" s="114"/>
      <c r="C23" s="117"/>
      <c r="D23" s="225"/>
      <c r="E23" s="116"/>
      <c r="F23" s="117"/>
      <c r="G23" s="12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111" customFormat="1" x14ac:dyDescent="0.25">
      <c r="A24" s="110" t="s">
        <v>15</v>
      </c>
      <c r="B24" s="114"/>
      <c r="C24" s="117"/>
      <c r="D24" s="225"/>
      <c r="E24" s="116"/>
      <c r="F24" s="117"/>
      <c r="G24" s="12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B25" s="24"/>
      <c r="C25" s="19"/>
      <c r="D25" s="19"/>
      <c r="E25" s="6"/>
      <c r="F25" s="6" t="s">
        <v>109</v>
      </c>
      <c r="G25" s="125">
        <f>SUM(G19:G24)</f>
        <v>0</v>
      </c>
    </row>
    <row r="26" spans="1:17" ht="15.75" thickBot="1" x14ac:dyDescent="0.3">
      <c r="B26" s="25"/>
      <c r="C26" s="19"/>
      <c r="D26" s="19"/>
      <c r="E26" s="6"/>
      <c r="F26" s="6" t="s">
        <v>58</v>
      </c>
      <c r="G26" s="26">
        <f>G25/B9</f>
        <v>0</v>
      </c>
    </row>
    <row r="27" spans="1:17" ht="15.75" thickBot="1" x14ac:dyDescent="0.3">
      <c r="B27" s="30"/>
      <c r="C27" s="30"/>
      <c r="D27" s="30"/>
      <c r="E27" s="31"/>
      <c r="F27" s="31"/>
      <c r="G27" s="31"/>
    </row>
    <row r="28" spans="1:17" ht="20.100000000000001" customHeight="1" x14ac:dyDescent="0.25">
      <c r="A28" s="3">
        <v>3</v>
      </c>
      <c r="B28" s="51" t="s">
        <v>137</v>
      </c>
      <c r="C28" s="20"/>
      <c r="D28" s="20"/>
      <c r="E28" s="21"/>
      <c r="F28" s="21"/>
      <c r="G28" s="22"/>
    </row>
    <row r="29" spans="1:17" ht="20.25" customHeight="1" x14ac:dyDescent="0.25">
      <c r="B29" s="100" t="s">
        <v>60</v>
      </c>
      <c r="C29" s="101"/>
      <c r="D29" s="101"/>
      <c r="E29" s="102"/>
      <c r="F29" s="109"/>
      <c r="G29" s="103"/>
    </row>
    <row r="30" spans="1:17" ht="64.5" x14ac:dyDescent="0.25">
      <c r="B30" s="142" t="s">
        <v>98</v>
      </c>
      <c r="C30" s="143" t="s">
        <v>99</v>
      </c>
      <c r="D30" s="143" t="s">
        <v>129</v>
      </c>
      <c r="E30" s="145" t="s">
        <v>74</v>
      </c>
      <c r="F30" s="143" t="s">
        <v>131</v>
      </c>
      <c r="G30" s="144" t="s">
        <v>57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111" customFormat="1" x14ac:dyDescent="0.25">
      <c r="A31" s="110" t="s">
        <v>22</v>
      </c>
      <c r="B31" s="114"/>
      <c r="C31" s="117"/>
      <c r="E31" s="112"/>
      <c r="F31" s="112"/>
      <c r="G31" s="124"/>
      <c r="I31" s="113"/>
    </row>
    <row r="32" spans="1:17" s="111" customFormat="1" x14ac:dyDescent="0.25">
      <c r="A32" s="110" t="s">
        <v>23</v>
      </c>
      <c r="B32" s="114"/>
      <c r="C32" s="117"/>
      <c r="E32" s="112"/>
      <c r="F32" s="112"/>
      <c r="G32" s="12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111" customFormat="1" x14ac:dyDescent="0.25">
      <c r="A33" s="110" t="s">
        <v>24</v>
      </c>
      <c r="B33" s="114"/>
      <c r="C33" s="117"/>
      <c r="E33" s="112"/>
      <c r="F33" s="112"/>
      <c r="G33" s="12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111" customFormat="1" x14ac:dyDescent="0.25">
      <c r="A34" s="110" t="s">
        <v>25</v>
      </c>
      <c r="B34" s="114"/>
      <c r="C34" s="117"/>
      <c r="E34" s="112"/>
      <c r="F34" s="112"/>
      <c r="G34" s="124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111" customFormat="1" x14ac:dyDescent="0.25">
      <c r="A35" s="110" t="s">
        <v>26</v>
      </c>
      <c r="B35" s="114"/>
      <c r="C35" s="117"/>
      <c r="E35" s="112"/>
      <c r="F35" s="112"/>
      <c r="G35" s="12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s="111" customFormat="1" x14ac:dyDescent="0.25">
      <c r="A36" s="110" t="s">
        <v>27</v>
      </c>
      <c r="B36" s="114"/>
      <c r="C36" s="117"/>
      <c r="E36" s="112"/>
      <c r="F36" s="112"/>
      <c r="G36" s="12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B37" s="23"/>
      <c r="C37" s="5"/>
      <c r="D37" s="5"/>
      <c r="E37" s="8"/>
      <c r="F37" s="8" t="s">
        <v>62</v>
      </c>
      <c r="G37" s="126">
        <f>SUM(G31:G36)</f>
        <v>0</v>
      </c>
    </row>
    <row r="38" spans="1:17" s="48" customFormat="1" ht="14.45" customHeight="1" x14ac:dyDescent="0.25">
      <c r="A38" s="47"/>
      <c r="B38" s="100" t="s">
        <v>72</v>
      </c>
      <c r="C38" s="104"/>
      <c r="D38" s="104"/>
      <c r="E38" s="105"/>
      <c r="F38" s="105"/>
      <c r="G38" s="106"/>
      <c r="I38" s="49"/>
    </row>
    <row r="39" spans="1:17" s="48" customFormat="1" ht="14.45" customHeight="1" x14ac:dyDescent="0.25">
      <c r="A39" s="47"/>
      <c r="B39" s="107" t="s">
        <v>73</v>
      </c>
      <c r="C39" s="104"/>
      <c r="D39" s="104"/>
      <c r="E39" s="105"/>
      <c r="F39" s="105"/>
      <c r="G39" s="106"/>
      <c r="I39" s="49"/>
    </row>
    <row r="40" spans="1:17" ht="46.5" customHeight="1" x14ac:dyDescent="0.25">
      <c r="B40" s="142" t="s">
        <v>98</v>
      </c>
      <c r="C40" s="143" t="s">
        <v>75</v>
      </c>
      <c r="D40" s="143"/>
      <c r="E40" s="143"/>
      <c r="F40" s="143" t="s">
        <v>131</v>
      </c>
      <c r="G40" s="144" t="s">
        <v>57</v>
      </c>
    </row>
    <row r="41" spans="1:17" s="111" customFormat="1" x14ac:dyDescent="0.25">
      <c r="A41" s="110" t="s">
        <v>138</v>
      </c>
      <c r="B41" s="114"/>
      <c r="C41" s="117"/>
      <c r="D41" s="115"/>
      <c r="E41" s="115"/>
      <c r="F41" s="118"/>
      <c r="G41" s="124"/>
      <c r="I41" s="113"/>
    </row>
    <row r="42" spans="1:17" s="111" customFormat="1" x14ac:dyDescent="0.25">
      <c r="A42" s="110" t="s">
        <v>139</v>
      </c>
      <c r="B42" s="114"/>
      <c r="C42" s="117"/>
      <c r="D42" s="115"/>
      <c r="E42" s="115"/>
      <c r="F42" s="118"/>
      <c r="G42" s="124"/>
      <c r="I42" s="113"/>
    </row>
    <row r="43" spans="1:17" s="111" customFormat="1" x14ac:dyDescent="0.25">
      <c r="A43" s="110" t="s">
        <v>140</v>
      </c>
      <c r="B43" s="114"/>
      <c r="C43" s="117"/>
      <c r="D43" s="115"/>
      <c r="E43" s="115"/>
      <c r="F43" s="118"/>
      <c r="G43" s="124"/>
      <c r="I43" s="113"/>
    </row>
    <row r="44" spans="1:17" s="111" customFormat="1" x14ac:dyDescent="0.25">
      <c r="A44" s="110" t="s">
        <v>141</v>
      </c>
      <c r="B44" s="114"/>
      <c r="C44" s="117"/>
      <c r="D44" s="115"/>
      <c r="E44" s="115"/>
      <c r="F44" s="118"/>
      <c r="G44" s="124"/>
      <c r="I44" s="113"/>
    </row>
    <row r="45" spans="1:17" s="111" customFormat="1" x14ac:dyDescent="0.25">
      <c r="A45" s="110" t="s">
        <v>142</v>
      </c>
      <c r="B45" s="114"/>
      <c r="C45" s="117"/>
      <c r="D45" s="115"/>
      <c r="E45" s="115"/>
      <c r="F45" s="118"/>
      <c r="G45" s="124"/>
      <c r="I45" s="113"/>
    </row>
    <row r="46" spans="1:17" s="111" customFormat="1" x14ac:dyDescent="0.25">
      <c r="A46" s="110" t="s">
        <v>143</v>
      </c>
      <c r="B46" s="114"/>
      <c r="C46" s="117"/>
      <c r="D46" s="115"/>
      <c r="E46" s="115"/>
      <c r="F46" s="118"/>
      <c r="G46" s="124"/>
      <c r="I46" s="113"/>
    </row>
    <row r="47" spans="1:17" x14ac:dyDescent="0.25">
      <c r="B47" s="23"/>
      <c r="C47" s="5"/>
      <c r="D47" s="9"/>
      <c r="E47" s="8"/>
      <c r="F47" s="8" t="s">
        <v>61</v>
      </c>
      <c r="G47" s="126">
        <f>SUM(G41:G46)</f>
        <v>0</v>
      </c>
    </row>
    <row r="48" spans="1:17" x14ac:dyDescent="0.25">
      <c r="B48" s="24"/>
      <c r="C48" s="19"/>
      <c r="D48" s="19"/>
      <c r="E48" s="6"/>
      <c r="F48" s="6" t="s">
        <v>68</v>
      </c>
      <c r="G48" s="125">
        <f>SUM(G37,G47)</f>
        <v>0</v>
      </c>
    </row>
    <row r="49" spans="1:17" ht="15.75" thickBot="1" x14ac:dyDescent="0.3">
      <c r="B49" s="25"/>
      <c r="C49" s="19"/>
      <c r="D49" s="19"/>
      <c r="E49" s="6"/>
      <c r="F49" s="6" t="s">
        <v>58</v>
      </c>
      <c r="G49" s="26">
        <f>G48/B9</f>
        <v>0</v>
      </c>
    </row>
    <row r="50" spans="1:17" ht="15.75" thickBot="1" x14ac:dyDescent="0.3">
      <c r="B50" s="55"/>
      <c r="C50" s="5"/>
      <c r="D50" s="5"/>
      <c r="E50" s="7"/>
      <c r="F50" s="7"/>
      <c r="G50" s="54"/>
    </row>
    <row r="51" spans="1:17" ht="20.100000000000001" customHeight="1" x14ac:dyDescent="0.25">
      <c r="A51" s="3">
        <v>4</v>
      </c>
      <c r="B51" s="53" t="s">
        <v>122</v>
      </c>
      <c r="C51" s="27"/>
      <c r="D51" s="27"/>
      <c r="E51" s="28"/>
      <c r="F51" s="28"/>
      <c r="G51" s="29"/>
    </row>
    <row r="52" spans="1:17" ht="49.5" customHeight="1" x14ac:dyDescent="0.25">
      <c r="B52" s="142" t="s">
        <v>64</v>
      </c>
      <c r="C52" s="143" t="s">
        <v>105</v>
      </c>
      <c r="D52" s="143"/>
      <c r="E52" s="143"/>
      <c r="F52" s="143" t="s">
        <v>131</v>
      </c>
      <c r="G52" s="144" t="s">
        <v>57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s="111" customFormat="1" x14ac:dyDescent="0.25">
      <c r="A53" s="110" t="s">
        <v>28</v>
      </c>
      <c r="B53" s="114"/>
      <c r="C53" s="118"/>
      <c r="D53" s="116"/>
      <c r="E53" s="115"/>
      <c r="F53" s="117"/>
      <c r="G53" s="124"/>
      <c r="I53" s="113"/>
    </row>
    <row r="54" spans="1:17" s="111" customFormat="1" x14ac:dyDescent="0.25">
      <c r="A54" s="110" t="s">
        <v>29</v>
      </c>
      <c r="B54" s="114"/>
      <c r="C54" s="118"/>
      <c r="D54" s="116"/>
      <c r="E54" s="115"/>
      <c r="F54" s="117"/>
      <c r="G54" s="124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s="111" customFormat="1" x14ac:dyDescent="0.25">
      <c r="A55" s="110" t="s">
        <v>30</v>
      </c>
      <c r="B55" s="114"/>
      <c r="C55" s="118"/>
      <c r="D55" s="116"/>
      <c r="E55" s="115"/>
      <c r="F55" s="117"/>
      <c r="G55" s="124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s="111" customFormat="1" x14ac:dyDescent="0.25">
      <c r="A56" s="110" t="s">
        <v>31</v>
      </c>
      <c r="B56" s="114"/>
      <c r="C56" s="118"/>
      <c r="D56" s="116"/>
      <c r="E56" s="115"/>
      <c r="F56" s="117"/>
      <c r="G56" s="124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s="111" customFormat="1" x14ac:dyDescent="0.25">
      <c r="A57" s="110" t="s">
        <v>32</v>
      </c>
      <c r="B57" s="114"/>
      <c r="C57" s="118"/>
      <c r="D57" s="116"/>
      <c r="E57" s="115"/>
      <c r="F57" s="117"/>
      <c r="G57" s="124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s="111" customFormat="1" x14ac:dyDescent="0.25">
      <c r="A58" s="110" t="s">
        <v>33</v>
      </c>
      <c r="B58" s="114"/>
      <c r="C58" s="118"/>
      <c r="D58" s="116"/>
      <c r="E58" s="115"/>
      <c r="F58" s="117"/>
      <c r="G58" s="124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B59" s="24"/>
      <c r="C59" s="19"/>
      <c r="D59" s="19"/>
      <c r="E59" s="6"/>
      <c r="F59" s="6" t="s">
        <v>42</v>
      </c>
      <c r="G59" s="125">
        <f>SUM(G53:G58)</f>
        <v>0</v>
      </c>
    </row>
    <row r="60" spans="1:17" ht="15.75" thickBot="1" x14ac:dyDescent="0.3">
      <c r="B60" s="25"/>
      <c r="C60" s="19"/>
      <c r="D60" s="19"/>
      <c r="E60" s="6"/>
      <c r="F60" s="6" t="s">
        <v>58</v>
      </c>
      <c r="G60" s="26">
        <f>G59/B9</f>
        <v>0</v>
      </c>
    </row>
    <row r="61" spans="1:17" ht="15.75" thickBot="1" x14ac:dyDescent="0.3">
      <c r="B61" s="30"/>
      <c r="C61" s="30"/>
      <c r="D61" s="30"/>
      <c r="E61" s="31"/>
      <c r="F61" s="31"/>
      <c r="G61" s="31"/>
    </row>
    <row r="62" spans="1:17" ht="20.100000000000001" customHeight="1" x14ac:dyDescent="0.25">
      <c r="A62" s="3">
        <v>5</v>
      </c>
      <c r="B62" s="51" t="s">
        <v>123</v>
      </c>
      <c r="C62" s="20"/>
      <c r="D62" s="20"/>
      <c r="E62" s="21"/>
      <c r="F62" s="162"/>
      <c r="G62" s="22"/>
    </row>
    <row r="63" spans="1:17" ht="14.45" customHeight="1" x14ac:dyDescent="0.25">
      <c r="B63" s="108" t="s">
        <v>85</v>
      </c>
      <c r="C63" s="101"/>
      <c r="D63" s="101"/>
      <c r="E63" s="109"/>
      <c r="F63" s="109"/>
      <c r="G63" s="103"/>
    </row>
    <row r="64" spans="1:17" ht="14.45" customHeight="1" x14ac:dyDescent="0.25">
      <c r="B64" s="108" t="s">
        <v>77</v>
      </c>
      <c r="C64" s="101"/>
      <c r="D64" s="101"/>
      <c r="E64" s="109"/>
      <c r="F64" s="109"/>
      <c r="G64" s="103"/>
    </row>
    <row r="65" spans="1:17" ht="64.5" x14ac:dyDescent="0.25">
      <c r="B65" s="142" t="s">
        <v>100</v>
      </c>
      <c r="C65" s="143" t="s">
        <v>104</v>
      </c>
      <c r="D65" s="143"/>
      <c r="E65" s="143"/>
      <c r="F65" s="143" t="s">
        <v>131</v>
      </c>
      <c r="G65" s="144" t="s">
        <v>57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111" customFormat="1" x14ac:dyDescent="0.25">
      <c r="A66" s="110" t="s">
        <v>36</v>
      </c>
      <c r="B66" s="114"/>
      <c r="C66" s="118"/>
      <c r="D66" s="116"/>
      <c r="E66" s="115"/>
      <c r="F66" s="118"/>
      <c r="G66" s="124"/>
      <c r="I66" s="113"/>
    </row>
    <row r="67" spans="1:17" s="111" customFormat="1" x14ac:dyDescent="0.25">
      <c r="A67" s="110" t="s">
        <v>37</v>
      </c>
      <c r="B67" s="114"/>
      <c r="C67" s="118"/>
      <c r="D67" s="116"/>
      <c r="E67" s="115"/>
      <c r="F67" s="118"/>
      <c r="G67" s="124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111" customFormat="1" x14ac:dyDescent="0.25">
      <c r="A68" s="110" t="s">
        <v>38</v>
      </c>
      <c r="B68" s="114"/>
      <c r="C68" s="118"/>
      <c r="D68" s="116"/>
      <c r="E68" s="115"/>
      <c r="F68" s="118"/>
      <c r="G68" s="124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111" customFormat="1" x14ac:dyDescent="0.25">
      <c r="A69" s="110" t="s">
        <v>39</v>
      </c>
      <c r="B69" s="114"/>
      <c r="C69" s="118"/>
      <c r="D69" s="116"/>
      <c r="E69" s="115"/>
      <c r="F69" s="118"/>
      <c r="G69" s="124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111" customFormat="1" x14ac:dyDescent="0.25">
      <c r="A70" s="110" t="s">
        <v>40</v>
      </c>
      <c r="B70" s="114"/>
      <c r="C70" s="118"/>
      <c r="D70" s="116"/>
      <c r="E70" s="115"/>
      <c r="F70" s="118"/>
      <c r="G70" s="124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s="111" customFormat="1" x14ac:dyDescent="0.25">
      <c r="A71" s="110" t="s">
        <v>41</v>
      </c>
      <c r="B71" s="114"/>
      <c r="C71" s="118"/>
      <c r="D71" s="116"/>
      <c r="E71" s="115"/>
      <c r="F71" s="118"/>
      <c r="G71" s="124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25">
      <c r="B72" s="24"/>
      <c r="C72" s="19"/>
      <c r="D72" s="19"/>
      <c r="E72" s="6"/>
      <c r="F72" s="6" t="s">
        <v>49</v>
      </c>
      <c r="G72" s="125">
        <f>SUM(G66:G71)</f>
        <v>0</v>
      </c>
    </row>
    <row r="73" spans="1:17" ht="15.75" thickBot="1" x14ac:dyDescent="0.3">
      <c r="B73" s="94"/>
      <c r="C73" s="95"/>
      <c r="D73" s="95"/>
      <c r="E73" s="96"/>
      <c r="F73" s="96" t="s">
        <v>58</v>
      </c>
      <c r="G73" s="97">
        <f>G72/B9</f>
        <v>0</v>
      </c>
    </row>
    <row r="74" spans="1:17" ht="15.75" thickBot="1" x14ac:dyDescent="0.3">
      <c r="B74" s="5"/>
      <c r="C74" s="5"/>
      <c r="D74" s="5"/>
      <c r="E74" s="7"/>
      <c r="F74" s="7"/>
      <c r="G74" s="7"/>
    </row>
    <row r="75" spans="1:17" ht="20.100000000000001" customHeight="1" x14ac:dyDescent="0.25">
      <c r="A75" s="3">
        <v>6</v>
      </c>
      <c r="B75" s="53" t="s">
        <v>124</v>
      </c>
      <c r="C75" s="27"/>
      <c r="D75" s="27"/>
      <c r="E75" s="28"/>
      <c r="F75" s="28"/>
      <c r="G75" s="29"/>
    </row>
    <row r="76" spans="1:17" s="231" customFormat="1" ht="14.45" customHeight="1" x14ac:dyDescent="0.25">
      <c r="A76" s="230"/>
      <c r="B76" s="108" t="s">
        <v>135</v>
      </c>
      <c r="C76" s="101"/>
      <c r="D76" s="101"/>
      <c r="E76" s="109"/>
      <c r="F76" s="109"/>
      <c r="G76" s="103"/>
      <c r="I76" s="232"/>
    </row>
    <row r="77" spans="1:17" s="231" customFormat="1" ht="14.45" customHeight="1" x14ac:dyDescent="0.25">
      <c r="A77" s="230"/>
      <c r="B77" s="108" t="s">
        <v>134</v>
      </c>
      <c r="C77" s="101"/>
      <c r="D77" s="101"/>
      <c r="E77" s="109"/>
      <c r="F77" s="109"/>
      <c r="G77" s="103"/>
      <c r="I77" s="232"/>
    </row>
    <row r="78" spans="1:17" ht="14.45" customHeight="1" x14ac:dyDescent="0.25">
      <c r="B78" s="108" t="s">
        <v>101</v>
      </c>
      <c r="C78" s="101"/>
      <c r="D78" s="101"/>
      <c r="E78" s="109"/>
      <c r="F78" s="109"/>
      <c r="G78" s="103"/>
    </row>
    <row r="79" spans="1:17" ht="64.5" x14ac:dyDescent="0.25">
      <c r="B79" s="142" t="s">
        <v>59</v>
      </c>
      <c r="C79" s="143" t="s">
        <v>147</v>
      </c>
      <c r="D79" s="143"/>
      <c r="E79" s="143"/>
      <c r="F79" s="143" t="s">
        <v>131</v>
      </c>
      <c r="G79" s="144" t="s">
        <v>57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s="111" customFormat="1" x14ac:dyDescent="0.25">
      <c r="A80" s="110" t="s">
        <v>43</v>
      </c>
      <c r="B80" s="114"/>
      <c r="C80" s="117"/>
      <c r="D80" s="224"/>
      <c r="E80" s="224"/>
      <c r="F80" s="117"/>
      <c r="G80" s="124"/>
      <c r="I80" s="113"/>
    </row>
    <row r="81" spans="1:17" s="111" customFormat="1" x14ac:dyDescent="0.25">
      <c r="A81" s="110" t="s">
        <v>44</v>
      </c>
      <c r="B81" s="114"/>
      <c r="C81" s="117"/>
      <c r="D81" s="224"/>
      <c r="E81" s="224"/>
      <c r="F81" s="117"/>
      <c r="G81" s="124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111" customFormat="1" x14ac:dyDescent="0.25">
      <c r="A82" s="110" t="s">
        <v>45</v>
      </c>
      <c r="B82" s="114"/>
      <c r="C82" s="117"/>
      <c r="D82" s="224"/>
      <c r="E82" s="224"/>
      <c r="F82" s="117"/>
      <c r="G82" s="124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111" customFormat="1" x14ac:dyDescent="0.25">
      <c r="A83" s="110" t="s">
        <v>46</v>
      </c>
      <c r="B83" s="114"/>
      <c r="C83" s="117"/>
      <c r="D83" s="224"/>
      <c r="E83" s="224"/>
      <c r="F83" s="117"/>
      <c r="G83" s="124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s="111" customFormat="1" x14ac:dyDescent="0.25">
      <c r="A84" s="110" t="s">
        <v>47</v>
      </c>
      <c r="B84" s="114"/>
      <c r="C84" s="117"/>
      <c r="D84" s="224"/>
      <c r="E84" s="224"/>
      <c r="F84" s="117"/>
      <c r="G84" s="124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s="111" customFormat="1" x14ac:dyDescent="0.25">
      <c r="A85" s="110" t="s">
        <v>48</v>
      </c>
      <c r="B85" s="114"/>
      <c r="C85" s="117"/>
      <c r="D85" s="224"/>
      <c r="E85" s="224"/>
      <c r="F85" s="117"/>
      <c r="G85" s="124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B86" s="24"/>
      <c r="C86" s="19"/>
      <c r="D86" s="19"/>
      <c r="E86" s="128"/>
      <c r="F86" s="6" t="s">
        <v>83</v>
      </c>
      <c r="G86" s="125">
        <f>SUM(G80:G85)</f>
        <v>0</v>
      </c>
    </row>
    <row r="87" spans="1:17" ht="15.75" thickBot="1" x14ac:dyDescent="0.3">
      <c r="B87" s="25"/>
      <c r="C87" s="19"/>
      <c r="D87" s="19"/>
      <c r="E87" s="128"/>
      <c r="F87" s="6" t="s">
        <v>58</v>
      </c>
      <c r="G87" s="26">
        <f>G86/B9</f>
        <v>0</v>
      </c>
    </row>
    <row r="88" spans="1:17" ht="15.75" thickBot="1" x14ac:dyDescent="0.3">
      <c r="B88" s="55"/>
      <c r="C88" s="55"/>
      <c r="D88" s="55"/>
      <c r="E88" s="54"/>
      <c r="F88" s="136"/>
      <c r="G88" s="54"/>
    </row>
    <row r="89" spans="1:17" ht="16.5" thickBot="1" x14ac:dyDescent="0.3">
      <c r="B89" s="98"/>
      <c r="C89" s="99"/>
      <c r="D89" s="99"/>
      <c r="E89" s="121"/>
      <c r="F89" s="121" t="s">
        <v>50</v>
      </c>
      <c r="G89" s="123">
        <f>SUM(G25,G48,G59,G72,G86)</f>
        <v>0</v>
      </c>
    </row>
    <row r="90" spans="1:17" ht="15.75" thickBot="1" x14ac:dyDescent="0.3">
      <c r="B90" s="137"/>
      <c r="C90" s="137"/>
      <c r="D90" s="137"/>
      <c r="E90" s="138"/>
      <c r="F90" s="136"/>
      <c r="G90" s="138"/>
    </row>
    <row r="91" spans="1:17" ht="20.100000000000001" customHeight="1" x14ac:dyDescent="0.25">
      <c r="A91" s="3">
        <v>7</v>
      </c>
      <c r="B91" s="51" t="s">
        <v>110</v>
      </c>
      <c r="C91" s="20"/>
      <c r="D91" s="20"/>
      <c r="E91" s="21"/>
      <c r="F91" s="163"/>
      <c r="G91" s="22"/>
    </row>
    <row r="92" spans="1:17" ht="64.5" x14ac:dyDescent="0.25">
      <c r="B92" s="146" t="s">
        <v>65</v>
      </c>
      <c r="C92" s="147"/>
      <c r="D92" s="147"/>
      <c r="E92" s="147"/>
      <c r="F92" s="143" t="s">
        <v>131</v>
      </c>
      <c r="G92" s="148" t="s">
        <v>57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s="111" customFormat="1" x14ac:dyDescent="0.25">
      <c r="A93" s="110" t="s">
        <v>52</v>
      </c>
      <c r="B93" s="114"/>
      <c r="C93" s="115"/>
      <c r="D93" s="115"/>
      <c r="E93" s="120"/>
      <c r="F93" s="118"/>
      <c r="G93" s="124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x14ac:dyDescent="0.25">
      <c r="B94" s="24"/>
      <c r="C94" s="19"/>
      <c r="D94" s="19"/>
      <c r="E94" s="6"/>
      <c r="F94" s="6" t="s">
        <v>51</v>
      </c>
      <c r="G94" s="125">
        <f>SUM(G93)</f>
        <v>0</v>
      </c>
    </row>
    <row r="95" spans="1:17" ht="15.75" thickBot="1" x14ac:dyDescent="0.3">
      <c r="B95" s="94"/>
      <c r="C95" s="95"/>
      <c r="D95" s="95"/>
      <c r="E95" s="96"/>
      <c r="F95" s="96" t="s">
        <v>66</v>
      </c>
      <c r="G95" s="97" t="e">
        <f>G94/G89</f>
        <v>#DIV/0!</v>
      </c>
    </row>
    <row r="96" spans="1:17" x14ac:dyDescent="0.25">
      <c r="F96" s="118"/>
      <c r="G96" s="2"/>
    </row>
    <row r="97" spans="1:10" ht="15.75" x14ac:dyDescent="0.25">
      <c r="A97" s="3">
        <v>7</v>
      </c>
      <c r="B97" s="4"/>
      <c r="C97" s="4"/>
      <c r="D97" s="4"/>
      <c r="E97" s="56"/>
      <c r="F97" s="56" t="s">
        <v>67</v>
      </c>
      <c r="G97" s="52">
        <f>SUM(G89,G94)</f>
        <v>0</v>
      </c>
      <c r="J97" s="122"/>
    </row>
    <row r="98" spans="1:10" x14ac:dyDescent="0.25">
      <c r="F98" s="118"/>
    </row>
    <row r="99" spans="1:10" x14ac:dyDescent="0.25">
      <c r="F99" s="118"/>
    </row>
  </sheetData>
  <dataValidations count="4">
    <dataValidation type="list" allowBlank="1" showInputMessage="1" showErrorMessage="1" error="Please use the drop-down menu to select a response." prompt="Please use the drop-down menu to select a response." sqref="C31:C36" xr:uid="{B7ABCAEA-30F0-4732-9A8A-B606FDD9D54A}">
      <formula1>"Salary, Hourly Wages, Stipend"</formula1>
    </dataValidation>
    <dataValidation type="list" allowBlank="1" showInputMessage="1" showErrorMessage="1" error="Please use the drop-down menu to select a response." prompt="Please use the drop-down menu to select a response." sqref="B53:B58" xr:uid="{4D34249F-E0E4-4E17-AEC3-85A762199D7E}">
      <formula1>"Private Vehicle Mileage, Lodging, Meals, Bus, Plane, Rental Car, Other (e.g. bridge tolls/parking/etc.)"</formula1>
    </dataValidation>
    <dataValidation type="list" allowBlank="1" showInputMessage="1" showErrorMessage="1" error="Please use the drop-down menu to select a response." prompt="Please use the drop-down menu to select a response." sqref="C19:C24" xr:uid="{34D737C4-D982-416F-9ED1-6A6275EB2385}">
      <formula1>"Supplies, Equipment, Infrastructure"</formula1>
    </dataValidation>
    <dataValidation allowBlank="1" showErrorMessage="1" error="Please use the drop-down menu to select a response." prompt="Please use the drop-down menu to select a response." sqref="C80:C85" xr:uid="{ADB162D0-ED87-41A3-84BB-029169D94A94}"/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E63F-D112-4958-B41E-C0EE9569F5E7}">
  <dimension ref="A1:Q114"/>
  <sheetViews>
    <sheetView zoomScale="110" zoomScaleNormal="110" workbookViewId="0">
      <selection activeCell="D5" sqref="D5"/>
    </sheetView>
  </sheetViews>
  <sheetFormatPr defaultRowHeight="15" x14ac:dyDescent="0.25"/>
  <cols>
    <col min="1" max="1" width="3.5703125" style="3" customWidth="1"/>
    <col min="2" max="2" width="24.7109375" customWidth="1"/>
    <col min="3" max="4" width="19.5703125" customWidth="1"/>
    <col min="5" max="5" width="13.7109375" style="1" customWidth="1"/>
    <col min="6" max="6" width="14.5703125" style="1" customWidth="1"/>
    <col min="7" max="7" width="12.42578125" style="1" customWidth="1"/>
    <col min="9" max="9" width="8.7109375" style="11"/>
  </cols>
  <sheetData>
    <row r="1" spans="1:17" x14ac:dyDescent="0.25">
      <c r="B1" s="197"/>
      <c r="C1" s="198"/>
      <c r="D1" s="199" t="s">
        <v>86</v>
      </c>
      <c r="E1" s="199"/>
      <c r="F1" s="199"/>
      <c r="G1" s="200"/>
    </row>
    <row r="2" spans="1:17" x14ac:dyDescent="0.25">
      <c r="B2" s="201"/>
      <c r="C2" s="202"/>
      <c r="D2" s="203" t="s">
        <v>87</v>
      </c>
      <c r="E2" s="203"/>
      <c r="F2" s="203"/>
      <c r="G2" s="204"/>
    </row>
    <row r="3" spans="1:17" x14ac:dyDescent="0.25">
      <c r="B3" s="201"/>
      <c r="C3" s="202"/>
      <c r="D3" s="203" t="s">
        <v>90</v>
      </c>
      <c r="E3" s="203"/>
      <c r="F3" s="203"/>
      <c r="G3" s="204"/>
    </row>
    <row r="4" spans="1:17" ht="30" customHeight="1" x14ac:dyDescent="0.25">
      <c r="B4" s="192"/>
      <c r="C4" s="193"/>
      <c r="D4" s="194" t="s">
        <v>133</v>
      </c>
      <c r="E4" s="193"/>
      <c r="F4" s="195"/>
      <c r="G4" s="196"/>
      <c r="H4" s="11"/>
      <c r="I4"/>
    </row>
    <row r="5" spans="1:17" ht="15.95" customHeight="1" x14ac:dyDescent="0.25">
      <c r="B5" s="69"/>
      <c r="C5" s="70"/>
      <c r="D5" s="205" t="s">
        <v>88</v>
      </c>
      <c r="E5" s="70"/>
      <c r="F5" s="141"/>
      <c r="G5" s="71"/>
      <c r="H5" s="11"/>
      <c r="I5"/>
    </row>
    <row r="6" spans="1:17" ht="10.5" customHeight="1" x14ac:dyDescent="0.25">
      <c r="B6" s="72" t="s">
        <v>53</v>
      </c>
      <c r="C6" s="73"/>
      <c r="D6" s="73"/>
      <c r="E6" s="73"/>
      <c r="F6" s="73"/>
      <c r="G6" s="74"/>
      <c r="H6" s="11"/>
      <c r="I6"/>
    </row>
    <row r="7" spans="1:17" ht="15.6" customHeight="1" x14ac:dyDescent="0.25">
      <c r="B7" s="75" t="s">
        <v>54</v>
      </c>
      <c r="C7" s="17"/>
      <c r="D7" s="17"/>
      <c r="E7" s="17"/>
      <c r="F7" s="139"/>
      <c r="G7" s="74"/>
      <c r="H7" s="11"/>
      <c r="I7"/>
    </row>
    <row r="8" spans="1:17" ht="10.5" customHeight="1" x14ac:dyDescent="0.25">
      <c r="B8" s="72" t="s">
        <v>2</v>
      </c>
      <c r="C8" s="76"/>
      <c r="D8" s="76"/>
      <c r="E8" s="76"/>
      <c r="F8" s="76"/>
      <c r="G8" s="77"/>
      <c r="H8" s="11"/>
      <c r="I8"/>
    </row>
    <row r="9" spans="1:17" ht="16.5" thickBot="1" x14ac:dyDescent="0.3">
      <c r="B9" s="78">
        <v>1</v>
      </c>
      <c r="C9" s="79"/>
      <c r="D9" s="79"/>
      <c r="E9" s="79"/>
      <c r="F9" s="140"/>
      <c r="G9" s="80"/>
      <c r="H9" s="11"/>
      <c r="I9"/>
    </row>
    <row r="10" spans="1:17" ht="16.5" thickBot="1" x14ac:dyDescent="0.3">
      <c r="B10" s="50"/>
      <c r="C10" s="50"/>
      <c r="D10" s="50"/>
      <c r="E10" s="50"/>
      <c r="F10" s="50"/>
      <c r="G10" s="50"/>
    </row>
    <row r="11" spans="1:17" ht="20.100000000000001" customHeight="1" x14ac:dyDescent="0.25">
      <c r="A11" s="3">
        <v>1</v>
      </c>
      <c r="B11" s="51" t="s">
        <v>93</v>
      </c>
      <c r="C11" s="20"/>
      <c r="D11" s="20"/>
      <c r="E11" s="21"/>
      <c r="F11" s="21"/>
      <c r="G11" s="22"/>
    </row>
    <row r="12" spans="1:17" ht="64.5" x14ac:dyDescent="0.25">
      <c r="B12" s="142" t="s">
        <v>59</v>
      </c>
      <c r="C12" s="143"/>
      <c r="D12" s="143"/>
      <c r="E12" s="143"/>
      <c r="F12" s="143" t="s">
        <v>131</v>
      </c>
      <c r="G12" s="144" t="s">
        <v>57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11" customFormat="1" ht="45" x14ac:dyDescent="0.25">
      <c r="A13" s="110" t="s">
        <v>3</v>
      </c>
      <c r="B13" s="114" t="s">
        <v>132</v>
      </c>
      <c r="C13" s="115"/>
      <c r="D13" s="116"/>
      <c r="E13" s="116"/>
      <c r="F13" s="117"/>
      <c r="G13" s="124"/>
      <c r="I13" s="113"/>
    </row>
    <row r="14" spans="1:17" s="111" customFormat="1" ht="30" x14ac:dyDescent="0.25">
      <c r="A14" s="110" t="s">
        <v>4</v>
      </c>
      <c r="B14" s="114" t="s">
        <v>92</v>
      </c>
      <c r="C14" s="115"/>
      <c r="D14" s="116"/>
      <c r="E14" s="116"/>
      <c r="F14" s="117"/>
      <c r="G14" s="12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5">
      <c r="B15" s="24"/>
      <c r="C15" s="19"/>
      <c r="D15" s="19"/>
      <c r="E15" s="6"/>
      <c r="F15" s="6" t="s">
        <v>9</v>
      </c>
      <c r="G15" s="125">
        <f>SUM(G13:G14)</f>
        <v>0</v>
      </c>
    </row>
    <row r="16" spans="1:17" ht="15.75" thickBot="1" x14ac:dyDescent="0.3">
      <c r="B16" s="94"/>
      <c r="C16" s="95"/>
      <c r="D16" s="95"/>
      <c r="E16" s="96"/>
      <c r="F16" s="96" t="s">
        <v>58</v>
      </c>
      <c r="G16" s="97">
        <f>G15/B9</f>
        <v>0</v>
      </c>
    </row>
    <row r="17" spans="1:17" ht="15.75" thickBot="1" x14ac:dyDescent="0.3">
      <c r="B17" s="5"/>
      <c r="C17" s="5"/>
      <c r="D17" s="5"/>
      <c r="E17" s="7"/>
      <c r="F17" s="7"/>
      <c r="G17" s="7"/>
    </row>
    <row r="18" spans="1:17" ht="20.100000000000001" customHeight="1" x14ac:dyDescent="0.25">
      <c r="A18" s="3">
        <v>2</v>
      </c>
      <c r="B18" s="51" t="s">
        <v>111</v>
      </c>
      <c r="C18" s="20"/>
      <c r="D18" s="20"/>
      <c r="E18" s="21"/>
      <c r="F18" s="21"/>
      <c r="G18" s="22"/>
    </row>
    <row r="19" spans="1:17" ht="64.5" x14ac:dyDescent="0.25">
      <c r="B19" s="142" t="s">
        <v>59</v>
      </c>
      <c r="C19" s="143" t="s">
        <v>144</v>
      </c>
      <c r="D19" s="143" t="s">
        <v>145</v>
      </c>
      <c r="E19" s="143"/>
      <c r="F19" s="143" t="s">
        <v>131</v>
      </c>
      <c r="G19" s="144" t="s">
        <v>57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s="111" customFormat="1" x14ac:dyDescent="0.25">
      <c r="A20" s="110" t="s">
        <v>10</v>
      </c>
      <c r="B20" s="114"/>
      <c r="C20" s="117"/>
      <c r="D20" s="225"/>
      <c r="E20" s="116"/>
      <c r="F20" s="117"/>
      <c r="G20" s="124"/>
      <c r="I20" s="113"/>
    </row>
    <row r="21" spans="1:17" s="111" customFormat="1" x14ac:dyDescent="0.25">
      <c r="A21" s="110" t="s">
        <v>11</v>
      </c>
      <c r="B21" s="114"/>
      <c r="C21" s="117"/>
      <c r="D21" s="225"/>
      <c r="E21" s="116"/>
      <c r="F21" s="117"/>
      <c r="G21" s="124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11" customFormat="1" x14ac:dyDescent="0.25">
      <c r="A22" s="110" t="s">
        <v>12</v>
      </c>
      <c r="B22" s="114"/>
      <c r="C22" s="117"/>
      <c r="D22" s="225"/>
      <c r="E22" s="116"/>
      <c r="F22" s="117"/>
      <c r="G22" s="124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11" customFormat="1" x14ac:dyDescent="0.25">
      <c r="A23" s="110" t="s">
        <v>13</v>
      </c>
      <c r="B23" s="114"/>
      <c r="C23" s="117"/>
      <c r="D23" s="225"/>
      <c r="E23" s="116"/>
      <c r="F23" s="117"/>
      <c r="G23" s="124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111" customFormat="1" x14ac:dyDescent="0.25">
      <c r="A24" s="110" t="s">
        <v>14</v>
      </c>
      <c r="B24" s="114"/>
      <c r="C24" s="117"/>
      <c r="D24" s="225"/>
      <c r="E24" s="116"/>
      <c r="F24" s="117"/>
      <c r="G24" s="124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111" customFormat="1" x14ac:dyDescent="0.25">
      <c r="A25" s="110" t="s">
        <v>15</v>
      </c>
      <c r="B25" s="114"/>
      <c r="C25" s="117"/>
      <c r="D25" s="225"/>
      <c r="E25" s="116"/>
      <c r="F25" s="117"/>
      <c r="G25" s="124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B26" s="24"/>
      <c r="C26" s="19"/>
      <c r="D26" s="19"/>
      <c r="E26" s="6"/>
      <c r="F26" s="6" t="s">
        <v>55</v>
      </c>
      <c r="G26" s="125">
        <f>SUM(G20:G25)</f>
        <v>0</v>
      </c>
    </row>
    <row r="27" spans="1:17" ht="15.75" thickBot="1" x14ac:dyDescent="0.3">
      <c r="B27" s="25"/>
      <c r="C27" s="19"/>
      <c r="D27" s="19"/>
      <c r="E27" s="6"/>
      <c r="F27" s="6" t="s">
        <v>58</v>
      </c>
      <c r="G27" s="26">
        <f>G26/B9</f>
        <v>0</v>
      </c>
    </row>
    <row r="28" spans="1:17" ht="15.75" thickBot="1" x14ac:dyDescent="0.3">
      <c r="B28" s="30"/>
      <c r="C28" s="30"/>
      <c r="D28" s="30"/>
      <c r="E28" s="31"/>
      <c r="F28" s="31"/>
      <c r="G28" s="31"/>
    </row>
    <row r="29" spans="1:17" ht="20.100000000000001" customHeight="1" x14ac:dyDescent="0.25">
      <c r="A29" s="3">
        <v>3</v>
      </c>
      <c r="B29" s="51" t="s">
        <v>95</v>
      </c>
      <c r="C29" s="20"/>
      <c r="D29" s="20"/>
      <c r="E29" s="21"/>
      <c r="F29" s="21"/>
      <c r="G29" s="22"/>
    </row>
    <row r="30" spans="1:17" ht="64.5" x14ac:dyDescent="0.25">
      <c r="B30" s="142" t="s">
        <v>59</v>
      </c>
      <c r="C30" s="143" t="s">
        <v>144</v>
      </c>
      <c r="D30" s="143" t="s">
        <v>145</v>
      </c>
      <c r="E30" s="143"/>
      <c r="F30" s="143" t="s">
        <v>131</v>
      </c>
      <c r="G30" s="144" t="s">
        <v>57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111" customFormat="1" x14ac:dyDescent="0.25">
      <c r="A31" s="110" t="s">
        <v>22</v>
      </c>
      <c r="B31" s="114"/>
      <c r="C31" s="117"/>
      <c r="D31" s="225"/>
      <c r="E31" s="116"/>
      <c r="F31" s="117"/>
      <c r="G31" s="124"/>
      <c r="I31" s="113"/>
    </row>
    <row r="32" spans="1:17" s="111" customFormat="1" x14ac:dyDescent="0.25">
      <c r="A32" s="110" t="s">
        <v>23</v>
      </c>
      <c r="B32" s="114"/>
      <c r="C32" s="117"/>
      <c r="D32" s="225"/>
      <c r="E32" s="116"/>
      <c r="F32" s="117"/>
      <c r="G32" s="124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111" customFormat="1" x14ac:dyDescent="0.25">
      <c r="A33" s="110" t="s">
        <v>24</v>
      </c>
      <c r="B33" s="114"/>
      <c r="C33" s="117"/>
      <c r="D33" s="225"/>
      <c r="E33" s="116"/>
      <c r="F33" s="117"/>
      <c r="G33" s="124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111" customFormat="1" x14ac:dyDescent="0.25">
      <c r="A34" s="110" t="s">
        <v>25</v>
      </c>
      <c r="B34" s="114"/>
      <c r="C34" s="117"/>
      <c r="D34" s="225"/>
      <c r="E34" s="116"/>
      <c r="F34" s="117"/>
      <c r="G34" s="124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111" customFormat="1" x14ac:dyDescent="0.25">
      <c r="A35" s="110" t="s">
        <v>26</v>
      </c>
      <c r="B35" s="114"/>
      <c r="C35" s="117"/>
      <c r="D35" s="225"/>
      <c r="E35" s="116"/>
      <c r="F35" s="117"/>
      <c r="G35" s="124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s="111" customFormat="1" x14ac:dyDescent="0.25">
      <c r="A36" s="110" t="s">
        <v>27</v>
      </c>
      <c r="B36" s="114"/>
      <c r="C36" s="117"/>
      <c r="D36" s="225"/>
      <c r="E36" s="116"/>
      <c r="F36" s="117"/>
      <c r="G36" s="124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B37" s="24"/>
      <c r="C37" s="19"/>
      <c r="D37" s="19"/>
      <c r="E37" s="6"/>
      <c r="F37" s="6" t="s">
        <v>116</v>
      </c>
      <c r="G37" s="125">
        <f>SUM(G31:G36)</f>
        <v>0</v>
      </c>
    </row>
    <row r="38" spans="1:17" ht="15.75" thickBot="1" x14ac:dyDescent="0.3">
      <c r="B38" s="25"/>
      <c r="C38" s="19"/>
      <c r="D38" s="19"/>
      <c r="E38" s="6"/>
      <c r="F38" s="6" t="s">
        <v>58</v>
      </c>
      <c r="G38" s="26">
        <f>G37/B9</f>
        <v>0</v>
      </c>
    </row>
    <row r="39" spans="1:17" ht="15.75" thickBot="1" x14ac:dyDescent="0.3">
      <c r="B39" s="30"/>
      <c r="C39" s="30"/>
      <c r="D39" s="30"/>
      <c r="E39" s="31"/>
      <c r="F39" s="31"/>
      <c r="G39" s="31"/>
    </row>
    <row r="40" spans="1:17" ht="20.100000000000001" customHeight="1" x14ac:dyDescent="0.25">
      <c r="A40" s="3">
        <v>4</v>
      </c>
      <c r="B40" s="51" t="s">
        <v>117</v>
      </c>
      <c r="C40" s="20"/>
      <c r="D40" s="20"/>
      <c r="E40" s="21"/>
      <c r="F40" s="21"/>
      <c r="G40" s="22"/>
    </row>
    <row r="41" spans="1:17" ht="20.25" customHeight="1" x14ac:dyDescent="0.25">
      <c r="B41" s="100" t="s">
        <v>60</v>
      </c>
      <c r="C41" s="101"/>
      <c r="D41" s="101"/>
      <c r="E41" s="102"/>
      <c r="F41" s="109"/>
      <c r="G41" s="103"/>
    </row>
    <row r="42" spans="1:17" ht="64.5" x14ac:dyDescent="0.25">
      <c r="B42" s="142" t="s">
        <v>98</v>
      </c>
      <c r="C42" s="143" t="s">
        <v>99</v>
      </c>
      <c r="D42" s="143" t="s">
        <v>129</v>
      </c>
      <c r="E42" s="149" t="s">
        <v>74</v>
      </c>
      <c r="F42" s="143" t="s">
        <v>131</v>
      </c>
      <c r="G42" s="144" t="s">
        <v>57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111" customFormat="1" x14ac:dyDescent="0.25">
      <c r="A43" s="110" t="s">
        <v>28</v>
      </c>
      <c r="B43" s="114"/>
      <c r="C43" s="117"/>
      <c r="D43" s="117"/>
      <c r="E43" s="164"/>
      <c r="F43" s="164"/>
      <c r="G43" s="124"/>
      <c r="I43" s="113"/>
    </row>
    <row r="44" spans="1:17" s="111" customFormat="1" x14ac:dyDescent="0.25">
      <c r="A44" s="110" t="s">
        <v>29</v>
      </c>
      <c r="B44" s="114"/>
      <c r="C44" s="117"/>
      <c r="D44" s="117"/>
      <c r="E44" s="164"/>
      <c r="F44" s="164"/>
      <c r="G44" s="124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s="111" customFormat="1" x14ac:dyDescent="0.25">
      <c r="A45" s="110" t="s">
        <v>30</v>
      </c>
      <c r="B45" s="114"/>
      <c r="C45" s="117"/>
      <c r="D45" s="117"/>
      <c r="E45" s="164"/>
      <c r="F45" s="164"/>
      <c r="G45" s="124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s="111" customFormat="1" x14ac:dyDescent="0.25">
      <c r="A46" s="110" t="s">
        <v>31</v>
      </c>
      <c r="B46" s="114"/>
      <c r="C46" s="117"/>
      <c r="D46" s="117"/>
      <c r="E46" s="164"/>
      <c r="F46" s="164"/>
      <c r="G46" s="124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s="111" customFormat="1" x14ac:dyDescent="0.25">
      <c r="A47" s="110" t="s">
        <v>32</v>
      </c>
      <c r="B47" s="114"/>
      <c r="C47" s="117"/>
      <c r="D47" s="117"/>
      <c r="E47" s="164"/>
      <c r="F47" s="164"/>
      <c r="G47" s="124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s="111" customFormat="1" x14ac:dyDescent="0.25">
      <c r="A48" s="110" t="s">
        <v>33</v>
      </c>
      <c r="B48" s="114"/>
      <c r="C48" s="117"/>
      <c r="D48" s="117"/>
      <c r="E48" s="164"/>
      <c r="F48" s="164"/>
      <c r="G48" s="124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B49" s="23"/>
      <c r="C49" s="5"/>
      <c r="D49" s="5"/>
      <c r="E49" s="8"/>
      <c r="F49" s="8" t="s">
        <v>62</v>
      </c>
      <c r="G49" s="126">
        <f>SUM(G43:G48)</f>
        <v>0</v>
      </c>
    </row>
    <row r="50" spans="1:17" s="48" customFormat="1" ht="14.45" customHeight="1" x14ac:dyDescent="0.25">
      <c r="A50" s="47"/>
      <c r="B50" s="100" t="s">
        <v>72</v>
      </c>
      <c r="C50" s="104"/>
      <c r="D50" s="104"/>
      <c r="E50" s="150"/>
      <c r="F50" s="150"/>
      <c r="G50" s="106"/>
      <c r="I50" s="49"/>
    </row>
    <row r="51" spans="1:17" s="48" customFormat="1" ht="14.45" customHeight="1" x14ac:dyDescent="0.25">
      <c r="A51" s="47"/>
      <c r="B51" s="107" t="s">
        <v>73</v>
      </c>
      <c r="C51" s="104"/>
      <c r="D51" s="104"/>
      <c r="E51" s="150"/>
      <c r="F51" s="150"/>
      <c r="G51" s="106"/>
      <c r="I51" s="49"/>
    </row>
    <row r="52" spans="1:17" ht="46.5" customHeight="1" x14ac:dyDescent="0.25">
      <c r="B52" s="142" t="s">
        <v>98</v>
      </c>
      <c r="C52" s="143" t="s">
        <v>75</v>
      </c>
      <c r="D52" s="143"/>
      <c r="E52" s="143"/>
      <c r="F52" s="143" t="s">
        <v>131</v>
      </c>
      <c r="G52" s="144" t="s">
        <v>57</v>
      </c>
    </row>
    <row r="53" spans="1:17" s="111" customFormat="1" x14ac:dyDescent="0.25">
      <c r="A53" s="110" t="s">
        <v>34</v>
      </c>
      <c r="B53" s="114"/>
      <c r="C53" s="117"/>
      <c r="D53" s="115"/>
      <c r="E53" s="115"/>
      <c r="F53" s="118"/>
      <c r="G53" s="124"/>
      <c r="I53" s="113"/>
    </row>
    <row r="54" spans="1:17" s="111" customFormat="1" x14ac:dyDescent="0.25">
      <c r="A54" s="110" t="s">
        <v>35</v>
      </c>
      <c r="B54" s="114"/>
      <c r="C54" s="117"/>
      <c r="D54" s="115"/>
      <c r="E54" s="115"/>
      <c r="F54" s="118"/>
      <c r="G54" s="124"/>
      <c r="I54" s="113"/>
    </row>
    <row r="55" spans="1:17" s="111" customFormat="1" x14ac:dyDescent="0.25">
      <c r="A55" s="110" t="s">
        <v>112</v>
      </c>
      <c r="B55" s="114"/>
      <c r="C55" s="117"/>
      <c r="D55" s="115"/>
      <c r="E55" s="115"/>
      <c r="F55" s="118"/>
      <c r="G55" s="124"/>
      <c r="I55" s="113"/>
    </row>
    <row r="56" spans="1:17" s="111" customFormat="1" x14ac:dyDescent="0.25">
      <c r="A56" s="110" t="s">
        <v>113</v>
      </c>
      <c r="B56" s="114"/>
      <c r="C56" s="117"/>
      <c r="D56" s="115"/>
      <c r="E56" s="115"/>
      <c r="F56" s="118"/>
      <c r="G56" s="124"/>
      <c r="I56" s="113"/>
    </row>
    <row r="57" spans="1:17" s="111" customFormat="1" x14ac:dyDescent="0.25">
      <c r="A57" s="110" t="s">
        <v>114</v>
      </c>
      <c r="B57" s="114"/>
      <c r="C57" s="117"/>
      <c r="D57" s="115"/>
      <c r="E57" s="115"/>
      <c r="F57" s="118"/>
      <c r="G57" s="124"/>
      <c r="I57" s="113"/>
    </row>
    <row r="58" spans="1:17" s="111" customFormat="1" x14ac:dyDescent="0.25">
      <c r="A58" s="110" t="s">
        <v>115</v>
      </c>
      <c r="B58" s="114"/>
      <c r="C58" s="117"/>
      <c r="D58" s="115"/>
      <c r="E58" s="115"/>
      <c r="F58" s="118"/>
      <c r="G58" s="124"/>
      <c r="I58" s="113"/>
    </row>
    <row r="59" spans="1:17" x14ac:dyDescent="0.25">
      <c r="B59" s="23"/>
      <c r="C59" s="5"/>
      <c r="D59" s="9"/>
      <c r="E59" s="8"/>
      <c r="F59" s="8" t="s">
        <v>61</v>
      </c>
      <c r="G59" s="126">
        <f>SUM(G53:G58)</f>
        <v>0</v>
      </c>
    </row>
    <row r="60" spans="1:17" x14ac:dyDescent="0.25">
      <c r="B60" s="24"/>
      <c r="C60" s="19"/>
      <c r="D60" s="19"/>
      <c r="E60" s="6"/>
      <c r="F60" s="6" t="s">
        <v>69</v>
      </c>
      <c r="G60" s="125">
        <f>SUM(G49,G59)</f>
        <v>0</v>
      </c>
    </row>
    <row r="61" spans="1:17" ht="15.75" thickBot="1" x14ac:dyDescent="0.3">
      <c r="B61" s="94"/>
      <c r="C61" s="95"/>
      <c r="D61" s="95"/>
      <c r="E61" s="96"/>
      <c r="F61" s="96" t="s">
        <v>58</v>
      </c>
      <c r="G61" s="97">
        <f>G60/B9</f>
        <v>0</v>
      </c>
    </row>
    <row r="62" spans="1:17" ht="15.75" thickBot="1" x14ac:dyDescent="0.3">
      <c r="B62" s="5"/>
      <c r="C62" s="5"/>
      <c r="D62" s="5"/>
      <c r="E62" s="7"/>
      <c r="F62" s="7"/>
      <c r="G62" s="7"/>
    </row>
    <row r="63" spans="1:17" ht="20.100000000000001" customHeight="1" x14ac:dyDescent="0.25">
      <c r="A63" s="3">
        <v>5</v>
      </c>
      <c r="B63" s="51" t="s">
        <v>103</v>
      </c>
      <c r="C63" s="20"/>
      <c r="D63" s="20"/>
      <c r="E63" s="21"/>
      <c r="F63" s="162"/>
      <c r="G63" s="22"/>
    </row>
    <row r="64" spans="1:17" ht="49.5" customHeight="1" x14ac:dyDescent="0.25">
      <c r="B64" s="142" t="s">
        <v>64</v>
      </c>
      <c r="C64" s="143" t="s">
        <v>105</v>
      </c>
      <c r="D64" s="143"/>
      <c r="E64" s="143"/>
      <c r="F64" s="143" t="s">
        <v>131</v>
      </c>
      <c r="G64" s="144" t="s">
        <v>57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111" customFormat="1" x14ac:dyDescent="0.25">
      <c r="A65" s="110" t="s">
        <v>36</v>
      </c>
      <c r="B65" s="114"/>
      <c r="C65" s="118"/>
      <c r="D65" s="116"/>
      <c r="E65" s="115"/>
      <c r="G65" s="124"/>
      <c r="I65" s="113"/>
    </row>
    <row r="66" spans="1:17" s="111" customFormat="1" x14ac:dyDescent="0.25">
      <c r="A66" s="110" t="s">
        <v>37</v>
      </c>
      <c r="B66" s="114"/>
      <c r="C66" s="118"/>
      <c r="D66" s="116"/>
      <c r="E66" s="115"/>
      <c r="F66" s="118"/>
      <c r="G66" s="124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s="111" customFormat="1" x14ac:dyDescent="0.25">
      <c r="A67" s="110" t="s">
        <v>38</v>
      </c>
      <c r="B67" s="114"/>
      <c r="C67" s="118"/>
      <c r="D67" s="116"/>
      <c r="E67" s="115"/>
      <c r="F67" s="118"/>
      <c r="G67" s="124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s="111" customFormat="1" x14ac:dyDescent="0.25">
      <c r="A68" s="110" t="s">
        <v>39</v>
      </c>
      <c r="B68" s="114"/>
      <c r="C68" s="118"/>
      <c r="D68" s="116"/>
      <c r="E68" s="115"/>
      <c r="F68" s="118"/>
      <c r="G68" s="124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s="111" customFormat="1" x14ac:dyDescent="0.25">
      <c r="A69" s="110" t="s">
        <v>40</v>
      </c>
      <c r="B69" s="114"/>
      <c r="C69" s="118"/>
      <c r="D69" s="116"/>
      <c r="E69" s="115"/>
      <c r="F69" s="118"/>
      <c r="G69" s="124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s="111" customFormat="1" x14ac:dyDescent="0.25">
      <c r="A70" s="110" t="s">
        <v>41</v>
      </c>
      <c r="B70" s="114"/>
      <c r="C70" s="118"/>
      <c r="D70" s="116"/>
      <c r="E70" s="115"/>
      <c r="F70" s="118"/>
      <c r="G70" s="124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B71" s="24"/>
      <c r="C71" s="19"/>
      <c r="D71" s="19"/>
      <c r="E71" s="6"/>
      <c r="F71" s="6" t="s">
        <v>42</v>
      </c>
      <c r="G71" s="125">
        <f>SUM(G65:G70)</f>
        <v>0</v>
      </c>
    </row>
    <row r="72" spans="1:17" ht="15.75" thickBot="1" x14ac:dyDescent="0.3">
      <c r="B72" s="25"/>
      <c r="C72" s="19"/>
      <c r="D72" s="19"/>
      <c r="E72" s="6"/>
      <c r="F72" s="6" t="s">
        <v>58</v>
      </c>
      <c r="G72" s="26">
        <f>G71/B9</f>
        <v>0</v>
      </c>
    </row>
    <row r="73" spans="1:17" ht="15.75" thickBot="1" x14ac:dyDescent="0.3">
      <c r="B73" s="30"/>
      <c r="C73" s="30"/>
      <c r="D73" s="30"/>
      <c r="E73" s="31"/>
      <c r="F73" s="31"/>
      <c r="G73" s="31"/>
    </row>
    <row r="74" spans="1:17" ht="20.100000000000001" customHeight="1" x14ac:dyDescent="0.25">
      <c r="A74" s="3">
        <v>6</v>
      </c>
      <c r="B74" s="51" t="s">
        <v>106</v>
      </c>
      <c r="C74" s="20"/>
      <c r="D74" s="20"/>
      <c r="E74" s="21"/>
      <c r="F74" s="162"/>
      <c r="G74" s="22"/>
    </row>
    <row r="75" spans="1:17" ht="14.45" customHeight="1" x14ac:dyDescent="0.25">
      <c r="B75" s="108" t="s">
        <v>85</v>
      </c>
      <c r="C75" s="101"/>
      <c r="D75" s="101"/>
      <c r="E75" s="109"/>
      <c r="F75" s="109"/>
      <c r="G75" s="103"/>
    </row>
    <row r="76" spans="1:17" ht="14.45" customHeight="1" x14ac:dyDescent="0.25">
      <c r="B76" s="108" t="s">
        <v>77</v>
      </c>
      <c r="C76" s="101"/>
      <c r="D76" s="101"/>
      <c r="E76" s="109"/>
      <c r="F76" s="109"/>
      <c r="G76" s="103"/>
    </row>
    <row r="77" spans="1:17" ht="64.5" x14ac:dyDescent="0.25">
      <c r="B77" s="142" t="s">
        <v>100</v>
      </c>
      <c r="C77" s="143" t="s">
        <v>104</v>
      </c>
      <c r="D77" s="143"/>
      <c r="E77" s="143"/>
      <c r="F77" s="143" t="s">
        <v>131</v>
      </c>
      <c r="G77" s="144" t="s">
        <v>57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s="111" customFormat="1" x14ac:dyDescent="0.25">
      <c r="A78" s="110" t="s">
        <v>43</v>
      </c>
      <c r="B78" s="114"/>
      <c r="C78" s="118"/>
      <c r="D78" s="116"/>
      <c r="E78" s="115"/>
      <c r="F78" s="117"/>
      <c r="G78" s="124"/>
      <c r="I78" s="113"/>
    </row>
    <row r="79" spans="1:17" s="111" customFormat="1" x14ac:dyDescent="0.25">
      <c r="A79" s="110" t="s">
        <v>44</v>
      </c>
      <c r="B79" s="114"/>
      <c r="C79" s="118"/>
      <c r="D79" s="116"/>
      <c r="E79" s="115"/>
      <c r="F79" s="118"/>
      <c r="G79" s="124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s="111" customFormat="1" x14ac:dyDescent="0.25">
      <c r="A80" s="110" t="s">
        <v>45</v>
      </c>
      <c r="B80" s="114"/>
      <c r="C80" s="118"/>
      <c r="D80" s="116"/>
      <c r="E80" s="115"/>
      <c r="F80" s="118"/>
      <c r="G80" s="124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s="111" customFormat="1" x14ac:dyDescent="0.25">
      <c r="A81" s="110" t="s">
        <v>46</v>
      </c>
      <c r="B81" s="114"/>
      <c r="C81" s="118"/>
      <c r="D81" s="116"/>
      <c r="E81" s="115"/>
      <c r="F81" s="118"/>
      <c r="G81" s="124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s="111" customFormat="1" x14ac:dyDescent="0.25">
      <c r="A82" s="110" t="s">
        <v>47</v>
      </c>
      <c r="B82" s="114"/>
      <c r="C82" s="118"/>
      <c r="D82" s="116"/>
      <c r="E82" s="115"/>
      <c r="F82" s="118"/>
      <c r="G82" s="124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s="111" customFormat="1" x14ac:dyDescent="0.25">
      <c r="A83" s="110" t="s">
        <v>48</v>
      </c>
      <c r="B83" s="114"/>
      <c r="C83" s="118"/>
      <c r="D83" s="116"/>
      <c r="E83" s="115"/>
      <c r="F83" s="118"/>
      <c r="G83" s="124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B84" s="24"/>
      <c r="C84" s="19"/>
      <c r="D84" s="19"/>
      <c r="E84" s="6"/>
      <c r="F84" s="6" t="s">
        <v>49</v>
      </c>
      <c r="G84" s="125">
        <f>SUM(G78:G83)</f>
        <v>0</v>
      </c>
    </row>
    <row r="85" spans="1:17" ht="15.75" thickBot="1" x14ac:dyDescent="0.3">
      <c r="B85" s="94"/>
      <c r="C85" s="95"/>
      <c r="D85" s="95"/>
      <c r="E85" s="96"/>
      <c r="F85" s="96" t="s">
        <v>58</v>
      </c>
      <c r="G85" s="97">
        <f>G84/B9</f>
        <v>0</v>
      </c>
    </row>
    <row r="86" spans="1:17" ht="15.75" thickBot="1" x14ac:dyDescent="0.3">
      <c r="B86" s="5"/>
      <c r="C86" s="5"/>
      <c r="D86" s="5"/>
      <c r="E86" s="7"/>
      <c r="F86" s="7"/>
      <c r="G86" s="7"/>
    </row>
    <row r="87" spans="1:17" ht="20.100000000000001" customHeight="1" x14ac:dyDescent="0.25">
      <c r="A87" s="3">
        <v>7</v>
      </c>
      <c r="B87" s="51" t="s">
        <v>107</v>
      </c>
      <c r="C87" s="20"/>
      <c r="D87" s="20"/>
      <c r="E87" s="21"/>
      <c r="F87" s="21"/>
      <c r="G87" s="22"/>
    </row>
    <row r="88" spans="1:17" s="231" customFormat="1" ht="14.45" customHeight="1" x14ac:dyDescent="0.25">
      <c r="A88" s="230"/>
      <c r="B88" s="108" t="s">
        <v>135</v>
      </c>
      <c r="C88" s="101"/>
      <c r="D88" s="101"/>
      <c r="E88" s="109"/>
      <c r="F88" s="109"/>
      <c r="G88" s="103"/>
      <c r="I88" s="232"/>
    </row>
    <row r="89" spans="1:17" s="231" customFormat="1" ht="14.45" customHeight="1" x14ac:dyDescent="0.25">
      <c r="A89" s="230"/>
      <c r="B89" s="108" t="s">
        <v>134</v>
      </c>
      <c r="C89" s="101"/>
      <c r="D89" s="101"/>
      <c r="E89" s="109"/>
      <c r="F89" s="109"/>
      <c r="G89" s="103"/>
      <c r="I89" s="232"/>
    </row>
    <row r="90" spans="1:17" ht="14.45" customHeight="1" x14ac:dyDescent="0.25">
      <c r="B90" s="108" t="s">
        <v>101</v>
      </c>
      <c r="C90" s="101"/>
      <c r="D90" s="101"/>
      <c r="E90" s="109"/>
      <c r="F90" s="109"/>
      <c r="G90" s="103"/>
    </row>
    <row r="91" spans="1:17" ht="64.5" x14ac:dyDescent="0.25">
      <c r="B91" s="142" t="s">
        <v>59</v>
      </c>
      <c r="C91" s="143" t="s">
        <v>147</v>
      </c>
      <c r="D91" s="143"/>
      <c r="E91" s="143"/>
      <c r="F91" s="143" t="s">
        <v>131</v>
      </c>
      <c r="G91" s="144" t="s">
        <v>57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s="111" customFormat="1" x14ac:dyDescent="0.25">
      <c r="A92" s="110" t="s">
        <v>52</v>
      </c>
      <c r="B92" s="114"/>
      <c r="C92" s="117"/>
      <c r="D92" s="224"/>
      <c r="E92" s="224"/>
      <c r="F92" s="117"/>
      <c r="G92" s="124"/>
      <c r="I92" s="113"/>
    </row>
    <row r="93" spans="1:17" s="111" customFormat="1" x14ac:dyDescent="0.25">
      <c r="A93" s="110" t="s">
        <v>78</v>
      </c>
      <c r="B93" s="114"/>
      <c r="C93" s="117"/>
      <c r="D93" s="224"/>
      <c r="E93" s="224"/>
      <c r="F93" s="117"/>
      <c r="G93" s="124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s="111" customFormat="1" x14ac:dyDescent="0.25">
      <c r="A94" s="110" t="s">
        <v>79</v>
      </c>
      <c r="B94" s="114"/>
      <c r="C94" s="117"/>
      <c r="D94" s="224"/>
      <c r="E94" s="224"/>
      <c r="F94" s="117"/>
      <c r="G94" s="124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s="111" customFormat="1" x14ac:dyDescent="0.25">
      <c r="A95" s="110" t="s">
        <v>80</v>
      </c>
      <c r="B95" s="114"/>
      <c r="C95" s="117"/>
      <c r="D95" s="224"/>
      <c r="E95" s="224"/>
      <c r="F95" s="117"/>
      <c r="G95" s="124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s="111" customFormat="1" x14ac:dyDescent="0.25">
      <c r="A96" s="110" t="s">
        <v>81</v>
      </c>
      <c r="B96" s="114"/>
      <c r="C96" s="117"/>
      <c r="D96" s="224"/>
      <c r="E96" s="224"/>
      <c r="F96" s="117"/>
      <c r="G96" s="124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s="111" customFormat="1" x14ac:dyDescent="0.25">
      <c r="A97" s="110" t="s">
        <v>82</v>
      </c>
      <c r="B97" s="114"/>
      <c r="C97" s="117"/>
      <c r="D97" s="224"/>
      <c r="E97" s="224"/>
      <c r="F97" s="117"/>
      <c r="G97" s="124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x14ac:dyDescent="0.25">
      <c r="B98" s="24"/>
      <c r="C98" s="19"/>
      <c r="D98" s="19"/>
      <c r="E98" s="130"/>
      <c r="F98" s="6" t="s">
        <v>83</v>
      </c>
      <c r="G98" s="125">
        <f>SUM(G92:G97)</f>
        <v>0</v>
      </c>
    </row>
    <row r="99" spans="1:17" ht="15.75" thickBot="1" x14ac:dyDescent="0.3">
      <c r="B99" s="94"/>
      <c r="C99" s="95"/>
      <c r="D99" s="95"/>
      <c r="E99" s="131"/>
      <c r="F99" s="96" t="s">
        <v>58</v>
      </c>
      <c r="G99" s="97">
        <f>G98/B9</f>
        <v>0</v>
      </c>
    </row>
    <row r="100" spans="1:17" ht="15.75" thickBot="1" x14ac:dyDescent="0.3">
      <c r="B100" s="5"/>
      <c r="C100" s="5"/>
      <c r="D100" s="5"/>
      <c r="E100" s="7"/>
      <c r="F100" s="134"/>
      <c r="G100" s="7"/>
    </row>
    <row r="101" spans="1:17" ht="16.5" thickBot="1" x14ac:dyDescent="0.3">
      <c r="B101" s="98"/>
      <c r="C101" s="99"/>
      <c r="D101" s="99"/>
      <c r="E101" s="121"/>
      <c r="F101" s="121" t="s">
        <v>50</v>
      </c>
      <c r="G101" s="123">
        <f>SUM(G15,G37,G60,G26,G71,G84,G98)</f>
        <v>0</v>
      </c>
    </row>
    <row r="102" spans="1:17" ht="15.75" thickBot="1" x14ac:dyDescent="0.3">
      <c r="B102" s="151"/>
      <c r="C102" s="151"/>
      <c r="D102" s="151"/>
      <c r="E102" s="152"/>
      <c r="F102" s="31"/>
      <c r="G102" s="152"/>
    </row>
    <row r="103" spans="1:17" ht="20.100000000000001" customHeight="1" x14ac:dyDescent="0.25">
      <c r="A103" s="3">
        <v>8</v>
      </c>
      <c r="B103" s="53" t="s">
        <v>126</v>
      </c>
      <c r="C103" s="27"/>
      <c r="D103" s="27"/>
      <c r="E103" s="28"/>
      <c r="F103" s="28"/>
      <c r="G103" s="29"/>
    </row>
    <row r="104" spans="1:17" ht="64.5" x14ac:dyDescent="0.25">
      <c r="B104" s="146" t="s">
        <v>65</v>
      </c>
      <c r="C104" s="147"/>
      <c r="D104" s="147"/>
      <c r="E104" s="147"/>
      <c r="F104" s="143" t="s">
        <v>131</v>
      </c>
      <c r="G104" s="148" t="s">
        <v>57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s="111" customFormat="1" x14ac:dyDescent="0.25">
      <c r="A105" s="110" t="s">
        <v>84</v>
      </c>
      <c r="B105" s="114"/>
      <c r="C105" s="115"/>
      <c r="D105" s="115"/>
      <c r="E105" s="120"/>
      <c r="F105" s="135"/>
      <c r="G105" s="124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x14ac:dyDescent="0.25">
      <c r="B106" s="24"/>
      <c r="C106" s="19"/>
      <c r="D106" s="19"/>
      <c r="E106" s="6"/>
      <c r="F106" s="6" t="s">
        <v>51</v>
      </c>
      <c r="G106" s="125">
        <f>SUM(G105)</f>
        <v>0</v>
      </c>
    </row>
    <row r="107" spans="1:17" ht="15.75" thickBot="1" x14ac:dyDescent="0.3">
      <c r="B107" s="94"/>
      <c r="C107" s="95"/>
      <c r="D107" s="95"/>
      <c r="E107" s="96"/>
      <c r="F107" s="96" t="s">
        <v>66</v>
      </c>
      <c r="G107" s="97" t="e">
        <f>G106/G101</f>
        <v>#DIV/0!</v>
      </c>
    </row>
    <row r="108" spans="1:17" x14ac:dyDescent="0.25">
      <c r="F108" s="117"/>
      <c r="G108" s="2"/>
    </row>
    <row r="109" spans="1:17" ht="15.75" x14ac:dyDescent="0.25">
      <c r="A109" s="3">
        <v>9</v>
      </c>
      <c r="B109" s="4"/>
      <c r="C109" s="4"/>
      <c r="D109" s="4"/>
      <c r="E109" s="56"/>
      <c r="F109" s="56" t="s">
        <v>67</v>
      </c>
      <c r="G109" s="52">
        <f>SUM(G101,G106)</f>
        <v>0</v>
      </c>
    </row>
    <row r="110" spans="1:17" x14ac:dyDescent="0.25">
      <c r="F110" s="117"/>
    </row>
    <row r="111" spans="1:17" x14ac:dyDescent="0.25">
      <c r="F111" s="117"/>
    </row>
    <row r="112" spans="1:17" x14ac:dyDescent="0.25">
      <c r="F112" s="117"/>
    </row>
    <row r="113" spans="6:6" x14ac:dyDescent="0.25">
      <c r="F113" s="117"/>
    </row>
    <row r="114" spans="6:6" x14ac:dyDescent="0.25">
      <c r="F114" s="117"/>
    </row>
  </sheetData>
  <dataValidations count="4">
    <dataValidation type="list" allowBlank="1" showInputMessage="1" showErrorMessage="1" error="Please use the drop-down menu to select a response." prompt="Please use the drop-down menu to select a response." sqref="F108 F110:F114" xr:uid="{837DEE9B-B301-4A5F-A76D-9B8BECA66833}">
      <formula1>"Infrastructure, Equipment, Materials, Supplies"</formula1>
    </dataValidation>
    <dataValidation type="list" allowBlank="1" showInputMessage="1" showErrorMessage="1" error="Please use the drop-down menu to select a response." prompt="Please use the drop-down menu to select a response." sqref="B65:B70" xr:uid="{C24FE6F8-5FD4-43BD-8F96-E1D00AB64907}">
      <formula1>"Private Vehicle Mileage, Lodging, Meals, Bus, Plane, Rental Car, Other (e.g. bridge tolls/parking/etc.)"</formula1>
    </dataValidation>
    <dataValidation type="list" allowBlank="1" showInputMessage="1" showErrorMessage="1" error="Please use the drop-down menu to select a response." prompt="Please use the drop-down menu to select a response." sqref="C20:C25 C31:C36" xr:uid="{6FB2A32D-E24F-4799-B6CB-627F1641A56F}">
      <formula1>"Supplies, Equipment, Infrastructure"</formula1>
    </dataValidation>
    <dataValidation allowBlank="1" showErrorMessage="1" error="Please use the drop-down menu to select a response." prompt="Please use the drop-down menu to select a response." sqref="C43:C48 C92:C97" xr:uid="{1E8CD2D7-1268-400C-8583-639E163B2E5A}"/>
  </dataValidations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2A73-D8AE-44C3-A8C8-5568D8510598}">
  <dimension ref="A1:Q103"/>
  <sheetViews>
    <sheetView zoomScale="110" zoomScaleNormal="110" workbookViewId="0">
      <selection activeCell="D5" sqref="D5"/>
    </sheetView>
  </sheetViews>
  <sheetFormatPr defaultRowHeight="15" x14ac:dyDescent="0.25"/>
  <cols>
    <col min="1" max="1" width="3.5703125" style="3" customWidth="1"/>
    <col min="2" max="2" width="24.5703125" customWidth="1"/>
    <col min="3" max="4" width="19.5703125" customWidth="1"/>
    <col min="5" max="5" width="13.42578125" style="1" customWidth="1"/>
    <col min="6" max="6" width="14.7109375" style="1" customWidth="1"/>
    <col min="7" max="7" width="12.42578125" style="1" customWidth="1"/>
    <col min="9" max="9" width="8.7109375" style="11"/>
  </cols>
  <sheetData>
    <row r="1" spans="1:17" x14ac:dyDescent="0.25">
      <c r="B1" s="212"/>
      <c r="C1" s="213"/>
      <c r="D1" s="220" t="s">
        <v>86</v>
      </c>
      <c r="E1" s="214"/>
      <c r="F1" s="214"/>
      <c r="G1" s="215"/>
    </row>
    <row r="2" spans="1:17" x14ac:dyDescent="0.25">
      <c r="B2" s="216"/>
      <c r="C2" s="217"/>
      <c r="D2" s="221" t="s">
        <v>87</v>
      </c>
      <c r="E2" s="218"/>
      <c r="F2" s="218"/>
      <c r="G2" s="219"/>
    </row>
    <row r="3" spans="1:17" x14ac:dyDescent="0.25">
      <c r="B3" s="216"/>
      <c r="C3" s="217"/>
      <c r="D3" s="221" t="s">
        <v>90</v>
      </c>
      <c r="E3" s="218"/>
      <c r="F3" s="218"/>
      <c r="G3" s="219"/>
    </row>
    <row r="4" spans="1:17" ht="30" customHeight="1" x14ac:dyDescent="0.25">
      <c r="B4" s="207"/>
      <c r="C4" s="208"/>
      <c r="D4" s="209" t="s">
        <v>133</v>
      </c>
      <c r="E4" s="208"/>
      <c r="F4" s="210"/>
      <c r="G4" s="211"/>
      <c r="H4" s="11"/>
      <c r="I4"/>
    </row>
    <row r="5" spans="1:17" ht="15.95" customHeight="1" x14ac:dyDescent="0.25">
      <c r="B5" s="81"/>
      <c r="C5" s="82"/>
      <c r="D5" s="206" t="s">
        <v>89</v>
      </c>
      <c r="E5" s="82"/>
      <c r="F5" s="82"/>
      <c r="G5" s="83"/>
      <c r="H5" s="11"/>
      <c r="I5"/>
    </row>
    <row r="6" spans="1:17" ht="10.5" customHeight="1" x14ac:dyDescent="0.25">
      <c r="B6" s="84" t="s">
        <v>0</v>
      </c>
      <c r="C6" s="85"/>
      <c r="D6" s="85"/>
      <c r="E6" s="85"/>
      <c r="F6" s="153"/>
      <c r="G6" s="86"/>
      <c r="H6" s="11"/>
      <c r="I6"/>
    </row>
    <row r="7" spans="1:17" ht="15.6" customHeight="1" x14ac:dyDescent="0.25">
      <c r="B7" s="87" t="s">
        <v>56</v>
      </c>
      <c r="C7" s="18"/>
      <c r="D7" s="18"/>
      <c r="E7" s="18"/>
      <c r="F7" s="154"/>
      <c r="G7" s="86"/>
      <c r="H7" s="11"/>
      <c r="I7"/>
    </row>
    <row r="8" spans="1:17" ht="10.5" customHeight="1" x14ac:dyDescent="0.25">
      <c r="B8" s="84" t="s">
        <v>2</v>
      </c>
      <c r="C8" s="88"/>
      <c r="D8" s="88"/>
      <c r="E8" s="88"/>
      <c r="F8" s="155"/>
      <c r="G8" s="89"/>
      <c r="H8" s="11"/>
      <c r="I8"/>
    </row>
    <row r="9" spans="1:17" ht="16.5" thickBot="1" x14ac:dyDescent="0.3">
      <c r="B9" s="90">
        <v>1</v>
      </c>
      <c r="C9" s="91"/>
      <c r="D9" s="91"/>
      <c r="E9" s="91"/>
      <c r="F9" s="156"/>
      <c r="G9" s="92"/>
      <c r="H9" s="11"/>
      <c r="I9"/>
    </row>
    <row r="10" spans="1:17" ht="16.5" thickBot="1" x14ac:dyDescent="0.3">
      <c r="B10" s="50"/>
      <c r="C10" s="50"/>
      <c r="D10" s="50"/>
      <c r="E10" s="50"/>
      <c r="F10" s="50"/>
      <c r="G10" s="50"/>
    </row>
    <row r="11" spans="1:17" ht="20.100000000000001" customHeight="1" x14ac:dyDescent="0.25">
      <c r="A11" s="3">
        <v>1</v>
      </c>
      <c r="B11" s="51" t="s">
        <v>119</v>
      </c>
      <c r="C11" s="20"/>
      <c r="D11" s="20"/>
      <c r="E11" s="21"/>
      <c r="F11" s="21"/>
      <c r="G11" s="22"/>
    </row>
    <row r="12" spans="1:17" ht="53.25" x14ac:dyDescent="0.25">
      <c r="B12" s="142" t="s">
        <v>59</v>
      </c>
      <c r="C12" s="143" t="s">
        <v>144</v>
      </c>
      <c r="D12" s="143" t="s">
        <v>145</v>
      </c>
      <c r="E12" s="143"/>
      <c r="F12" s="143" t="s">
        <v>131</v>
      </c>
      <c r="G12" s="144" t="s">
        <v>57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11" customFormat="1" x14ac:dyDescent="0.25">
      <c r="A13" s="110" t="s">
        <v>3</v>
      </c>
      <c r="B13" s="114"/>
      <c r="C13" s="117"/>
      <c r="D13" s="225"/>
      <c r="E13" s="116"/>
      <c r="F13" s="117"/>
      <c r="G13" s="124"/>
      <c r="I13" s="113"/>
    </row>
    <row r="14" spans="1:17" s="111" customFormat="1" x14ac:dyDescent="0.25">
      <c r="A14" s="110" t="s">
        <v>4</v>
      </c>
      <c r="B14" s="114"/>
      <c r="C14" s="117"/>
      <c r="D14" s="225"/>
      <c r="E14" s="116"/>
      <c r="F14" s="117"/>
      <c r="G14" s="124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s="111" customFormat="1" x14ac:dyDescent="0.25">
      <c r="A15" s="110" t="s">
        <v>5</v>
      </c>
      <c r="B15" s="114"/>
      <c r="C15" s="117"/>
      <c r="D15" s="225"/>
      <c r="E15" s="116"/>
      <c r="F15" s="117"/>
      <c r="G15" s="124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111" customFormat="1" x14ac:dyDescent="0.25">
      <c r="A16" s="110" t="s">
        <v>6</v>
      </c>
      <c r="B16" s="114"/>
      <c r="C16" s="117"/>
      <c r="D16" s="225"/>
      <c r="E16" s="116"/>
      <c r="F16" s="117"/>
      <c r="G16" s="124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111" customFormat="1" x14ac:dyDescent="0.25">
      <c r="A17" s="110" t="s">
        <v>7</v>
      </c>
      <c r="B17" s="114"/>
      <c r="C17" s="117"/>
      <c r="D17" s="225"/>
      <c r="E17" s="116"/>
      <c r="F17" s="117"/>
      <c r="G17" s="124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111" customFormat="1" x14ac:dyDescent="0.25">
      <c r="A18" s="110" t="s">
        <v>8</v>
      </c>
      <c r="B18" s="114"/>
      <c r="C18" s="117"/>
      <c r="D18" s="225"/>
      <c r="E18" s="116"/>
      <c r="F18" s="117"/>
      <c r="G18" s="124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5">
      <c r="B19" s="24"/>
      <c r="C19" s="19"/>
      <c r="D19" s="19"/>
      <c r="E19" s="6"/>
      <c r="F19" s="6" t="s">
        <v>109</v>
      </c>
      <c r="G19" s="125">
        <f>SUM(G13:G18)</f>
        <v>0</v>
      </c>
    </row>
    <row r="20" spans="1:17" ht="15.75" thickBot="1" x14ac:dyDescent="0.3">
      <c r="B20" s="94"/>
      <c r="C20" s="95"/>
      <c r="D20" s="95"/>
      <c r="E20" s="96"/>
      <c r="F20" s="96" t="s">
        <v>58</v>
      </c>
      <c r="G20" s="97">
        <f>G19/B9</f>
        <v>0</v>
      </c>
    </row>
    <row r="21" spans="1:17" ht="15.75" thickBot="1" x14ac:dyDescent="0.3">
      <c r="B21" s="5"/>
      <c r="C21" s="5"/>
      <c r="D21" s="5"/>
      <c r="E21" s="7"/>
      <c r="F21" s="7"/>
      <c r="G21" s="7"/>
    </row>
    <row r="22" spans="1:17" ht="20.100000000000001" customHeight="1" x14ac:dyDescent="0.25">
      <c r="A22" s="3">
        <v>2</v>
      </c>
      <c r="B22" s="51" t="s">
        <v>120</v>
      </c>
      <c r="C22" s="20"/>
      <c r="D22" s="20"/>
      <c r="E22" s="21"/>
      <c r="F22" s="21"/>
      <c r="G22" s="22"/>
    </row>
    <row r="23" spans="1:17" ht="20.25" customHeight="1" x14ac:dyDescent="0.25">
      <c r="B23" s="100" t="s">
        <v>60</v>
      </c>
      <c r="C23" s="101"/>
      <c r="D23" s="101"/>
      <c r="E23" s="102"/>
      <c r="F23" s="157"/>
      <c r="G23" s="103"/>
    </row>
    <row r="24" spans="1:17" ht="53.25" x14ac:dyDescent="0.25">
      <c r="B24" s="142" t="s">
        <v>98</v>
      </c>
      <c r="C24" s="143" t="s">
        <v>99</v>
      </c>
      <c r="D24" s="143" t="s">
        <v>129</v>
      </c>
      <c r="E24" s="149" t="s">
        <v>74</v>
      </c>
      <c r="F24" s="143" t="s">
        <v>131</v>
      </c>
      <c r="G24" s="144" t="s">
        <v>57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s="111" customFormat="1" x14ac:dyDescent="0.25">
      <c r="A25" s="110" t="s">
        <v>10</v>
      </c>
      <c r="B25" s="114"/>
      <c r="C25" s="117"/>
      <c r="D25" s="117"/>
      <c r="E25" s="164"/>
      <c r="F25" s="117"/>
      <c r="G25" s="124"/>
      <c r="I25" s="113"/>
    </row>
    <row r="26" spans="1:17" s="111" customFormat="1" x14ac:dyDescent="0.25">
      <c r="A26" s="110" t="s">
        <v>11</v>
      </c>
      <c r="B26" s="114"/>
      <c r="C26" s="117"/>
      <c r="D26" s="117"/>
      <c r="E26" s="164"/>
      <c r="F26" s="117"/>
      <c r="G26" s="124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111" customFormat="1" x14ac:dyDescent="0.25">
      <c r="A27" s="110" t="s">
        <v>12</v>
      </c>
      <c r="B27" s="114"/>
      <c r="C27" s="117"/>
      <c r="D27" s="117"/>
      <c r="E27" s="164"/>
      <c r="F27" s="117"/>
      <c r="G27" s="124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111" customFormat="1" x14ac:dyDescent="0.25">
      <c r="A28" s="110" t="s">
        <v>13</v>
      </c>
      <c r="B28" s="114"/>
      <c r="C28" s="117"/>
      <c r="D28" s="117"/>
      <c r="E28" s="164"/>
      <c r="F28" s="117"/>
      <c r="G28" s="124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s="111" customFormat="1" x14ac:dyDescent="0.25">
      <c r="A29" s="110" t="s">
        <v>14</v>
      </c>
      <c r="B29" s="114"/>
      <c r="C29" s="117"/>
      <c r="D29" s="117"/>
      <c r="E29" s="164"/>
      <c r="F29" s="117"/>
      <c r="G29" s="124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111" customFormat="1" x14ac:dyDescent="0.25">
      <c r="A30" s="110" t="s">
        <v>15</v>
      </c>
      <c r="B30" s="114"/>
      <c r="C30" s="117"/>
      <c r="D30" s="117"/>
      <c r="E30" s="164"/>
      <c r="F30" s="117"/>
      <c r="G30" s="124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B31" s="23"/>
      <c r="C31" s="5"/>
      <c r="D31" s="5"/>
      <c r="E31" s="8"/>
      <c r="F31" s="8" t="s">
        <v>62</v>
      </c>
      <c r="G31" s="126">
        <f>SUM(G25:G30)</f>
        <v>0</v>
      </c>
    </row>
    <row r="32" spans="1:17" s="48" customFormat="1" ht="14.45" customHeight="1" x14ac:dyDescent="0.25">
      <c r="A32" s="47"/>
      <c r="B32" s="100" t="s">
        <v>72</v>
      </c>
      <c r="C32" s="104"/>
      <c r="D32" s="104"/>
      <c r="E32" s="150"/>
      <c r="F32" s="158"/>
      <c r="G32" s="106"/>
      <c r="I32" s="49"/>
    </row>
    <row r="33" spans="1:17" s="48" customFormat="1" ht="14.45" customHeight="1" x14ac:dyDescent="0.25">
      <c r="A33" s="47"/>
      <c r="B33" s="107" t="s">
        <v>73</v>
      </c>
      <c r="C33" s="104"/>
      <c r="D33" s="104"/>
      <c r="E33" s="150"/>
      <c r="F33" s="159"/>
      <c r="G33" s="106"/>
      <c r="I33" s="49"/>
    </row>
    <row r="34" spans="1:17" ht="46.5" customHeight="1" x14ac:dyDescent="0.25">
      <c r="B34" s="142" t="s">
        <v>98</v>
      </c>
      <c r="C34" s="143" t="s">
        <v>75</v>
      </c>
      <c r="D34" s="143"/>
      <c r="E34" s="143"/>
      <c r="F34" s="143" t="s">
        <v>131</v>
      </c>
      <c r="G34" s="144" t="s">
        <v>57</v>
      </c>
    </row>
    <row r="35" spans="1:17" s="111" customFormat="1" x14ac:dyDescent="0.25">
      <c r="A35" s="110" t="s">
        <v>16</v>
      </c>
      <c r="B35" s="114"/>
      <c r="C35" s="117"/>
      <c r="D35" s="115"/>
      <c r="E35" s="115"/>
      <c r="F35" s="118"/>
      <c r="G35" s="124"/>
      <c r="I35" s="113"/>
    </row>
    <row r="36" spans="1:17" s="111" customFormat="1" x14ac:dyDescent="0.25">
      <c r="A36" s="110" t="s">
        <v>17</v>
      </c>
      <c r="B36" s="114"/>
      <c r="C36" s="117"/>
      <c r="D36" s="115"/>
      <c r="E36" s="115"/>
      <c r="F36" s="10"/>
      <c r="G36" s="124"/>
      <c r="I36" s="113"/>
    </row>
    <row r="37" spans="1:17" s="111" customFormat="1" x14ac:dyDescent="0.25">
      <c r="A37" s="110" t="s">
        <v>18</v>
      </c>
      <c r="B37" s="114"/>
      <c r="C37" s="117"/>
      <c r="D37" s="115"/>
      <c r="E37" s="115"/>
      <c r="F37" s="135"/>
      <c r="G37" s="124"/>
      <c r="I37" s="113"/>
    </row>
    <row r="38" spans="1:17" s="111" customFormat="1" x14ac:dyDescent="0.25">
      <c r="A38" s="110" t="s">
        <v>19</v>
      </c>
      <c r="B38" s="114"/>
      <c r="C38" s="117"/>
      <c r="D38" s="115"/>
      <c r="E38" s="115"/>
      <c r="F38" s="135"/>
      <c r="G38" s="124"/>
      <c r="I38" s="113"/>
    </row>
    <row r="39" spans="1:17" s="111" customFormat="1" x14ac:dyDescent="0.25">
      <c r="A39" s="110" t="s">
        <v>20</v>
      </c>
      <c r="B39" s="114"/>
      <c r="C39" s="117"/>
      <c r="D39" s="115"/>
      <c r="E39" s="115"/>
      <c r="F39" s="118"/>
      <c r="G39" s="124"/>
      <c r="I39" s="113"/>
    </row>
    <row r="40" spans="1:17" s="111" customFormat="1" x14ac:dyDescent="0.25">
      <c r="A40" s="110" t="s">
        <v>21</v>
      </c>
      <c r="B40" s="114"/>
      <c r="C40" s="117"/>
      <c r="D40" s="115"/>
      <c r="E40" s="115"/>
      <c r="F40" s="227"/>
      <c r="G40" s="124"/>
      <c r="I40" s="113"/>
    </row>
    <row r="41" spans="1:17" x14ac:dyDescent="0.25">
      <c r="B41" s="23"/>
      <c r="C41" s="5"/>
      <c r="D41" s="9"/>
      <c r="E41" s="8"/>
      <c r="F41" s="8" t="s">
        <v>61</v>
      </c>
      <c r="G41" s="126">
        <f>SUM(G35:G40)</f>
        <v>0</v>
      </c>
    </row>
    <row r="42" spans="1:17" x14ac:dyDescent="0.25">
      <c r="B42" s="24"/>
      <c r="C42" s="19"/>
      <c r="D42" s="19"/>
      <c r="E42" s="130"/>
      <c r="F42" s="6" t="s">
        <v>63</v>
      </c>
      <c r="G42" s="125">
        <f>SUM(G31,G41)</f>
        <v>0</v>
      </c>
    </row>
    <row r="43" spans="1:17" ht="15.75" thickBot="1" x14ac:dyDescent="0.3">
      <c r="B43" s="94"/>
      <c r="C43" s="95"/>
      <c r="D43" s="95"/>
      <c r="E43" s="131"/>
      <c r="F43" s="96" t="s">
        <v>58</v>
      </c>
      <c r="G43" s="97">
        <f>G42/B9</f>
        <v>0</v>
      </c>
    </row>
    <row r="44" spans="1:17" ht="14.45" customHeight="1" thickBot="1" x14ac:dyDescent="0.3">
      <c r="B44" s="226"/>
      <c r="C44" s="226"/>
      <c r="D44" s="226"/>
      <c r="E44" s="226"/>
      <c r="F44" s="160"/>
      <c r="G44" s="226"/>
    </row>
    <row r="45" spans="1:17" ht="20.100000000000001" customHeight="1" x14ac:dyDescent="0.25">
      <c r="A45" s="3">
        <v>3</v>
      </c>
      <c r="B45" s="53" t="s">
        <v>121</v>
      </c>
      <c r="C45" s="27"/>
      <c r="D45" s="27"/>
      <c r="E45" s="28"/>
      <c r="F45" s="133"/>
      <c r="G45" s="29"/>
    </row>
    <row r="46" spans="1:17" ht="53.25" x14ac:dyDescent="0.25">
      <c r="B46" s="142" t="s">
        <v>70</v>
      </c>
      <c r="C46" s="143" t="s">
        <v>149</v>
      </c>
      <c r="D46" s="143" t="s">
        <v>150</v>
      </c>
      <c r="E46" s="143"/>
      <c r="F46" s="143" t="s">
        <v>131</v>
      </c>
      <c r="G46" s="144" t="s">
        <v>57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111" customFormat="1" x14ac:dyDescent="0.25">
      <c r="A47" s="110" t="s">
        <v>22</v>
      </c>
      <c r="B47" s="114"/>
      <c r="C47" s="118"/>
      <c r="D47" s="119"/>
      <c r="E47" s="115"/>
      <c r="F47" s="118"/>
      <c r="G47" s="124"/>
      <c r="I47" s="113"/>
    </row>
    <row r="48" spans="1:17" s="111" customFormat="1" x14ac:dyDescent="0.25">
      <c r="A48" s="110" t="s">
        <v>23</v>
      </c>
      <c r="B48" s="114"/>
      <c r="C48" s="118"/>
      <c r="D48" s="119"/>
      <c r="E48" s="115"/>
      <c r="F48" s="118"/>
      <c r="G48" s="124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s="111" customFormat="1" x14ac:dyDescent="0.25">
      <c r="A49" s="110" t="s">
        <v>24</v>
      </c>
      <c r="B49" s="114"/>
      <c r="C49" s="118"/>
      <c r="D49" s="119"/>
      <c r="E49" s="115"/>
      <c r="F49" s="118"/>
      <c r="G49" s="124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s="111" customFormat="1" x14ac:dyDescent="0.25">
      <c r="A50" s="110" t="s">
        <v>25</v>
      </c>
      <c r="B50" s="114"/>
      <c r="C50" s="118"/>
      <c r="D50" s="119"/>
      <c r="E50" s="115"/>
      <c r="F50" s="118"/>
      <c r="G50" s="124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s="111" customFormat="1" x14ac:dyDescent="0.25">
      <c r="A51" s="110" t="s">
        <v>26</v>
      </c>
      <c r="B51" s="114"/>
      <c r="C51" s="118"/>
      <c r="D51" s="119"/>
      <c r="E51" s="115"/>
      <c r="F51" s="118"/>
      <c r="G51" s="124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s="111" customFormat="1" x14ac:dyDescent="0.25">
      <c r="A52" s="110" t="s">
        <v>27</v>
      </c>
      <c r="B52" s="114"/>
      <c r="C52" s="118"/>
      <c r="D52" s="119"/>
      <c r="E52" s="115"/>
      <c r="F52" s="118"/>
      <c r="G52" s="124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B53" s="24"/>
      <c r="C53" s="19"/>
      <c r="D53" s="19"/>
      <c r="E53" s="6"/>
      <c r="F53" s="6" t="s">
        <v>71</v>
      </c>
      <c r="G53" s="125">
        <f>SUM(G47:G52)</f>
        <v>0</v>
      </c>
    </row>
    <row r="54" spans="1:17" ht="15.75" thickBot="1" x14ac:dyDescent="0.3">
      <c r="B54" s="25"/>
      <c r="C54" s="19"/>
      <c r="D54" s="19"/>
      <c r="E54" s="6"/>
      <c r="F54" s="6" t="s">
        <v>58</v>
      </c>
      <c r="G54" s="26">
        <f>G53/B9</f>
        <v>0</v>
      </c>
    </row>
    <row r="55" spans="1:17" ht="15.75" thickBot="1" x14ac:dyDescent="0.3">
      <c r="B55" s="55"/>
      <c r="C55" s="55"/>
      <c r="D55" s="55"/>
      <c r="E55" s="54"/>
      <c r="F55" s="136"/>
      <c r="G55" s="54"/>
    </row>
    <row r="56" spans="1:17" ht="20.100000000000001" customHeight="1" x14ac:dyDescent="0.25">
      <c r="A56" s="3">
        <v>4</v>
      </c>
      <c r="B56" s="53" t="s">
        <v>122</v>
      </c>
      <c r="C56" s="27"/>
      <c r="D56" s="27"/>
      <c r="E56" s="28"/>
      <c r="F56" s="133"/>
      <c r="G56" s="29"/>
    </row>
    <row r="57" spans="1:17" ht="49.5" customHeight="1" x14ac:dyDescent="0.25">
      <c r="B57" s="142" t="s">
        <v>64</v>
      </c>
      <c r="C57" s="143" t="s">
        <v>105</v>
      </c>
      <c r="D57" s="143"/>
      <c r="E57" s="143"/>
      <c r="F57" s="143" t="s">
        <v>131</v>
      </c>
      <c r="G57" s="144" t="s">
        <v>57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11" customFormat="1" x14ac:dyDescent="0.25">
      <c r="A58" s="110" t="s">
        <v>28</v>
      </c>
      <c r="B58" s="114"/>
      <c r="C58" s="118"/>
      <c r="D58" s="116"/>
      <c r="E58" s="115"/>
      <c r="F58" s="117"/>
      <c r="G58" s="124"/>
      <c r="I58" s="113"/>
    </row>
    <row r="59" spans="1:17" s="111" customFormat="1" x14ac:dyDescent="0.25">
      <c r="A59" s="110" t="s">
        <v>29</v>
      </c>
      <c r="B59" s="114"/>
      <c r="C59" s="118"/>
      <c r="D59" s="116"/>
      <c r="E59" s="115"/>
      <c r="F59" s="117"/>
      <c r="G59" s="124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s="111" customFormat="1" x14ac:dyDescent="0.25">
      <c r="A60" s="110" t="s">
        <v>30</v>
      </c>
      <c r="B60" s="114"/>
      <c r="C60" s="118"/>
      <c r="D60" s="116"/>
      <c r="E60" s="115"/>
      <c r="F60" s="117"/>
      <c r="G60" s="124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s="111" customFormat="1" x14ac:dyDescent="0.25">
      <c r="A61" s="110" t="s">
        <v>31</v>
      </c>
      <c r="B61" s="114"/>
      <c r="C61" s="118"/>
      <c r="D61" s="116"/>
      <c r="E61" s="115"/>
      <c r="F61" s="117"/>
      <c r="G61" s="124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s="111" customFormat="1" x14ac:dyDescent="0.25">
      <c r="A62" s="110" t="s">
        <v>32</v>
      </c>
      <c r="B62" s="114"/>
      <c r="C62" s="118"/>
      <c r="D62" s="116"/>
      <c r="E62" s="115"/>
      <c r="F62" s="117"/>
      <c r="G62" s="124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111" customFormat="1" x14ac:dyDescent="0.25">
      <c r="A63" s="110" t="s">
        <v>33</v>
      </c>
      <c r="B63" s="114"/>
      <c r="C63" s="118"/>
      <c r="D63" s="116"/>
      <c r="E63" s="115"/>
      <c r="F63" s="117"/>
      <c r="G63" s="124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5">
      <c r="B64" s="24"/>
      <c r="C64" s="19"/>
      <c r="D64" s="19"/>
      <c r="E64" s="6"/>
      <c r="F64" s="6" t="s">
        <v>42</v>
      </c>
      <c r="G64" s="125">
        <f>SUM(G58:G63)</f>
        <v>0</v>
      </c>
    </row>
    <row r="65" spans="1:17" ht="15.75" thickBot="1" x14ac:dyDescent="0.3">
      <c r="B65" s="25"/>
      <c r="C65" s="19"/>
      <c r="D65" s="19"/>
      <c r="E65" s="128"/>
      <c r="F65" s="6" t="s">
        <v>58</v>
      </c>
      <c r="G65" s="26">
        <f>G64/B9</f>
        <v>0</v>
      </c>
    </row>
    <row r="66" spans="1:17" ht="15.75" thickBot="1" x14ac:dyDescent="0.3">
      <c r="B66" s="30"/>
      <c r="C66" s="30"/>
      <c r="D66" s="30"/>
      <c r="E66" s="31"/>
      <c r="F66" s="31"/>
      <c r="G66" s="31"/>
    </row>
    <row r="67" spans="1:17" ht="20.100000000000001" customHeight="1" x14ac:dyDescent="0.25">
      <c r="A67" s="3">
        <v>5</v>
      </c>
      <c r="B67" s="51" t="s">
        <v>123</v>
      </c>
      <c r="C67" s="20"/>
      <c r="D67" s="20"/>
      <c r="E67" s="21"/>
      <c r="F67" s="21"/>
      <c r="G67" s="22"/>
    </row>
    <row r="68" spans="1:17" ht="14.45" customHeight="1" x14ac:dyDescent="0.25">
      <c r="B68" s="108" t="s">
        <v>85</v>
      </c>
      <c r="C68" s="101"/>
      <c r="D68" s="101"/>
      <c r="E68" s="109"/>
      <c r="F68" s="109"/>
      <c r="G68" s="103"/>
    </row>
    <row r="69" spans="1:17" ht="14.45" customHeight="1" x14ac:dyDescent="0.25">
      <c r="B69" s="108" t="s">
        <v>77</v>
      </c>
      <c r="C69" s="101"/>
      <c r="D69" s="101"/>
      <c r="E69" s="109"/>
      <c r="F69" s="109"/>
      <c r="G69" s="103"/>
    </row>
    <row r="70" spans="1:17" ht="53.25" x14ac:dyDescent="0.25">
      <c r="B70" s="142" t="s">
        <v>100</v>
      </c>
      <c r="C70" s="143" t="s">
        <v>104</v>
      </c>
      <c r="D70" s="143"/>
      <c r="E70" s="143"/>
      <c r="F70" s="143" t="s">
        <v>131</v>
      </c>
      <c r="G70" s="144" t="s">
        <v>57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s="111" customFormat="1" x14ac:dyDescent="0.25">
      <c r="A71" s="110" t="s">
        <v>36</v>
      </c>
      <c r="B71" s="114"/>
      <c r="C71" s="118"/>
      <c r="D71" s="116"/>
      <c r="E71" s="115"/>
      <c r="F71" s="118"/>
      <c r="G71" s="124"/>
      <c r="I71" s="113"/>
    </row>
    <row r="72" spans="1:17" s="111" customFormat="1" x14ac:dyDescent="0.25">
      <c r="A72" s="110" t="s">
        <v>37</v>
      </c>
      <c r="B72" s="114"/>
      <c r="C72" s="118"/>
      <c r="D72" s="116"/>
      <c r="E72" s="115"/>
      <c r="F72" s="118"/>
      <c r="G72" s="124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s="111" customFormat="1" x14ac:dyDescent="0.25">
      <c r="A73" s="110" t="s">
        <v>38</v>
      </c>
      <c r="B73" s="114"/>
      <c r="C73" s="118"/>
      <c r="D73" s="116"/>
      <c r="E73" s="115"/>
      <c r="F73" s="118"/>
      <c r="G73" s="124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s="111" customFormat="1" x14ac:dyDescent="0.25">
      <c r="A74" s="110" t="s">
        <v>39</v>
      </c>
      <c r="B74" s="114"/>
      <c r="C74" s="118"/>
      <c r="D74" s="116"/>
      <c r="E74" s="115"/>
      <c r="F74" s="118"/>
      <c r="G74" s="124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s="111" customFormat="1" x14ac:dyDescent="0.25">
      <c r="A75" s="110" t="s">
        <v>40</v>
      </c>
      <c r="B75" s="114"/>
      <c r="C75" s="118"/>
      <c r="D75" s="116"/>
      <c r="E75" s="115"/>
      <c r="F75" s="118"/>
      <c r="G75" s="124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s="111" customFormat="1" x14ac:dyDescent="0.25">
      <c r="A76" s="110" t="s">
        <v>41</v>
      </c>
      <c r="B76" s="114"/>
      <c r="C76" s="118"/>
      <c r="D76" s="116"/>
      <c r="E76" s="115"/>
      <c r="F76" s="118"/>
      <c r="G76" s="124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B77" s="24"/>
      <c r="C77" s="19"/>
      <c r="D77" s="19"/>
      <c r="E77" s="130"/>
      <c r="F77" s="6" t="s">
        <v>49</v>
      </c>
      <c r="G77" s="125">
        <f>SUM(G71:G76)</f>
        <v>0</v>
      </c>
    </row>
    <row r="78" spans="1:17" ht="15.75" thickBot="1" x14ac:dyDescent="0.3">
      <c r="B78" s="94"/>
      <c r="C78" s="95"/>
      <c r="D78" s="95"/>
      <c r="E78" s="131"/>
      <c r="F78" s="96" t="s">
        <v>58</v>
      </c>
      <c r="G78" s="97">
        <f>G77/B9</f>
        <v>0</v>
      </c>
    </row>
    <row r="79" spans="1:17" ht="15.75" thickBot="1" x14ac:dyDescent="0.3">
      <c r="B79" s="5"/>
      <c r="C79" s="5"/>
      <c r="D79" s="5"/>
      <c r="E79" s="7"/>
      <c r="F79" s="7"/>
      <c r="G79" s="7"/>
    </row>
    <row r="80" spans="1:17" ht="20.100000000000001" customHeight="1" x14ac:dyDescent="0.25">
      <c r="A80" s="3">
        <v>6</v>
      </c>
      <c r="B80" s="51" t="s">
        <v>124</v>
      </c>
      <c r="C80" s="20"/>
      <c r="D80" s="20"/>
      <c r="E80" s="21"/>
      <c r="F80" s="21"/>
      <c r="G80" s="22"/>
    </row>
    <row r="81" spans="1:17" s="231" customFormat="1" ht="14.45" customHeight="1" x14ac:dyDescent="0.25">
      <c r="A81" s="230"/>
      <c r="B81" s="108" t="s">
        <v>135</v>
      </c>
      <c r="C81" s="101"/>
      <c r="D81" s="101"/>
      <c r="E81" s="109"/>
      <c r="F81" s="109"/>
      <c r="G81" s="103"/>
      <c r="I81" s="232"/>
    </row>
    <row r="82" spans="1:17" s="231" customFormat="1" ht="14.45" customHeight="1" x14ac:dyDescent="0.25">
      <c r="A82" s="230"/>
      <c r="B82" s="108" t="s">
        <v>134</v>
      </c>
      <c r="C82" s="101"/>
      <c r="D82" s="101"/>
      <c r="E82" s="109"/>
      <c r="F82" s="109"/>
      <c r="G82" s="103"/>
      <c r="I82" s="232"/>
    </row>
    <row r="83" spans="1:17" ht="14.45" customHeight="1" x14ac:dyDescent="0.25">
      <c r="B83" s="108" t="s">
        <v>101</v>
      </c>
      <c r="C83" s="101"/>
      <c r="D83" s="101"/>
      <c r="E83" s="109"/>
      <c r="F83" s="109"/>
      <c r="G83" s="103"/>
    </row>
    <row r="84" spans="1:17" ht="53.25" x14ac:dyDescent="0.25">
      <c r="B84" s="142" t="s">
        <v>59</v>
      </c>
      <c r="C84" s="143" t="s">
        <v>147</v>
      </c>
      <c r="D84" s="143"/>
      <c r="E84" s="143"/>
      <c r="F84" s="143" t="s">
        <v>131</v>
      </c>
      <c r="G84" s="144" t="s">
        <v>57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s="111" customFormat="1" x14ac:dyDescent="0.25">
      <c r="A85" s="110" t="s">
        <v>43</v>
      </c>
      <c r="B85" s="114"/>
      <c r="C85" s="117"/>
      <c r="D85" s="224"/>
      <c r="E85" s="224"/>
      <c r="F85" s="117"/>
      <c r="G85" s="124"/>
      <c r="I85" s="113"/>
    </row>
    <row r="86" spans="1:17" s="111" customFormat="1" x14ac:dyDescent="0.25">
      <c r="A86" s="110" t="s">
        <v>44</v>
      </c>
      <c r="B86" s="114"/>
      <c r="C86" s="117"/>
      <c r="D86" s="224"/>
      <c r="E86" s="224"/>
      <c r="F86" s="117"/>
      <c r="G86" s="124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s="111" customFormat="1" x14ac:dyDescent="0.25">
      <c r="A87" s="110" t="s">
        <v>45</v>
      </c>
      <c r="B87" s="114"/>
      <c r="C87" s="117"/>
      <c r="D87" s="224"/>
      <c r="E87" s="224"/>
      <c r="F87" s="117"/>
      <c r="G87" s="124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s="111" customFormat="1" x14ac:dyDescent="0.25">
      <c r="A88" s="110" t="s">
        <v>46</v>
      </c>
      <c r="B88" s="114"/>
      <c r="C88" s="117"/>
      <c r="D88" s="224"/>
      <c r="E88" s="224"/>
      <c r="F88" s="117"/>
      <c r="G88" s="124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s="111" customFormat="1" x14ac:dyDescent="0.25">
      <c r="A89" s="110" t="s">
        <v>47</v>
      </c>
      <c r="B89" s="114"/>
      <c r="C89" s="117"/>
      <c r="D89" s="224"/>
      <c r="E89" s="224"/>
      <c r="F89" s="117"/>
      <c r="G89" s="124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s="111" customFormat="1" x14ac:dyDescent="0.25">
      <c r="A90" s="110" t="s">
        <v>48</v>
      </c>
      <c r="B90" s="114"/>
      <c r="C90" s="117"/>
      <c r="D90" s="224"/>
      <c r="E90" s="224"/>
      <c r="F90" s="117"/>
      <c r="G90" s="124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x14ac:dyDescent="0.25">
      <c r="B91" s="24"/>
      <c r="C91" s="19"/>
      <c r="D91" s="19"/>
      <c r="E91" s="130"/>
      <c r="F91" s="6" t="s">
        <v>83</v>
      </c>
      <c r="G91" s="125">
        <f>SUM(G85:G90)</f>
        <v>0</v>
      </c>
    </row>
    <row r="92" spans="1:17" ht="15.75" thickBot="1" x14ac:dyDescent="0.3">
      <c r="B92" s="94"/>
      <c r="C92" s="95"/>
      <c r="D92" s="95"/>
      <c r="E92" s="131"/>
      <c r="F92" s="96" t="s">
        <v>58</v>
      </c>
      <c r="G92" s="97">
        <f>G91/B9</f>
        <v>0</v>
      </c>
    </row>
    <row r="93" spans="1:17" ht="15.75" thickBot="1" x14ac:dyDescent="0.3">
      <c r="B93" s="5"/>
      <c r="C93" s="5"/>
      <c r="D93" s="5"/>
      <c r="E93" s="7"/>
      <c r="F93" s="135"/>
      <c r="G93" s="7"/>
    </row>
    <row r="94" spans="1:17" ht="16.5" thickBot="1" x14ac:dyDescent="0.3">
      <c r="B94" s="98"/>
      <c r="C94" s="99"/>
      <c r="D94" s="99"/>
      <c r="E94" s="121"/>
      <c r="F94" s="121" t="s">
        <v>50</v>
      </c>
      <c r="G94" s="123">
        <f>SUM(G19,G42,G64,G77,G91+G53)</f>
        <v>0</v>
      </c>
    </row>
    <row r="95" spans="1:17" ht="15.75" thickBot="1" x14ac:dyDescent="0.3">
      <c r="B95" s="9"/>
      <c r="C95" s="9"/>
      <c r="D95" s="9"/>
      <c r="E95" s="10"/>
      <c r="F95" s="7"/>
      <c r="G95" s="10"/>
    </row>
    <row r="96" spans="1:17" ht="20.100000000000001" customHeight="1" x14ac:dyDescent="0.25">
      <c r="A96" s="3">
        <v>7</v>
      </c>
      <c r="B96" s="51" t="s">
        <v>110</v>
      </c>
      <c r="C96" s="20"/>
      <c r="D96" s="20"/>
      <c r="E96" s="21"/>
      <c r="F96" s="161"/>
      <c r="G96" s="22"/>
    </row>
    <row r="97" spans="1:17" ht="53.25" x14ac:dyDescent="0.25">
      <c r="B97" s="146" t="s">
        <v>65</v>
      </c>
      <c r="C97" s="147"/>
      <c r="D97" s="147"/>
      <c r="E97" s="147"/>
      <c r="F97" s="143" t="s">
        <v>131</v>
      </c>
      <c r="G97" s="148" t="s">
        <v>57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s="111" customFormat="1" x14ac:dyDescent="0.25">
      <c r="A98" s="110" t="s">
        <v>52</v>
      </c>
      <c r="B98" s="114"/>
      <c r="C98" s="115"/>
      <c r="D98" s="115"/>
      <c r="E98" s="120"/>
      <c r="F98" s="118"/>
      <c r="G98" s="124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25">
      <c r="B99" s="24"/>
      <c r="C99" s="19"/>
      <c r="D99" s="19"/>
      <c r="E99" s="6"/>
      <c r="F99" s="6" t="s">
        <v>51</v>
      </c>
      <c r="G99" s="125">
        <f>SUM(G98)</f>
        <v>0</v>
      </c>
    </row>
    <row r="100" spans="1:17" ht="15.75" thickBot="1" x14ac:dyDescent="0.3">
      <c r="B100" s="94"/>
      <c r="C100" s="95"/>
      <c r="D100" s="95"/>
      <c r="E100" s="96"/>
      <c r="F100" s="96" t="s">
        <v>66</v>
      </c>
      <c r="G100" s="97" t="e">
        <f>G99/G94</f>
        <v>#DIV/0!</v>
      </c>
    </row>
    <row r="101" spans="1:17" x14ac:dyDescent="0.25">
      <c r="F101" s="118"/>
      <c r="G101" s="2"/>
    </row>
    <row r="102" spans="1:17" ht="15.75" x14ac:dyDescent="0.25">
      <c r="A102" s="3">
        <v>8</v>
      </c>
      <c r="B102" s="4"/>
      <c r="C102" s="4"/>
      <c r="D102" s="4"/>
      <c r="E102" s="56"/>
      <c r="F102" s="56" t="s">
        <v>67</v>
      </c>
      <c r="G102" s="52">
        <f>SUM(G94,G99)</f>
        <v>0</v>
      </c>
    </row>
    <row r="103" spans="1:17" x14ac:dyDescent="0.25">
      <c r="F103" s="118"/>
    </row>
  </sheetData>
  <dataValidations count="5">
    <dataValidation type="list" allowBlank="1" showInputMessage="1" showErrorMessage="1" error="Please use the drop-down menu to select a response." prompt="Please use the drop-down menu to select a response." sqref="C25:C30" xr:uid="{0DA69C22-4AF7-4CD5-9040-8F4B530A5DF9}">
      <formula1>"Salary, Hourly Wages, Stipend"</formula1>
    </dataValidation>
    <dataValidation type="list" allowBlank="1" showInputMessage="1" showErrorMessage="1" error="Please use the drop-down menu to select a response." prompt="Please use the drop-down menu to select a response." sqref="C47:C52" xr:uid="{F737D646-C99A-4728-92BD-7EDB7436E26C}">
      <formula1>"Certification, Licensure, Insurance, Food Safety Planning"</formula1>
    </dataValidation>
    <dataValidation type="list" allowBlank="1" showInputMessage="1" showErrorMessage="1" error="Please use the drop-down menu to select a response." prompt="Please use the drop-down menu to select a response." sqref="B58:B63" xr:uid="{8E93E107-8A35-4CC6-ACA7-0DCF1D089179}">
      <formula1>"Private Vehicle Mileage, Lodging, Meals, Bus, Plane, Rental Car, Other (e.g. bridge tolls/parking/etc.)"</formula1>
    </dataValidation>
    <dataValidation type="list" allowBlank="1" showInputMessage="1" showErrorMessage="1" error="Please use the drop-down menu to select a response." prompt="Please use the drop-down menu to select a response." sqref="C13:C18" xr:uid="{FFEDFA3A-EB1F-4FA9-923E-269794227807}">
      <formula1>"Supplies, Equipment, Infrastructure"</formula1>
    </dataValidation>
    <dataValidation allowBlank="1" showErrorMessage="1" error="Please use the drop-down menu to select a response." prompt="Please use the drop-down menu to select a response." sqref="C85:C90" xr:uid="{1E6D94DA-63D6-4139-A5A1-54E14B267D76}"/>
  </dataValidation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Track 1 Budget Worksheet</vt:lpstr>
      <vt:lpstr>Track 2 Budget Worksheet</vt:lpstr>
      <vt:lpstr>Track 3 Budget Worksheet</vt:lpstr>
      <vt:lpstr>Track 4 Budget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2021-09-14T20:07:47Z</dcterms:created>
  <dcterms:modified xsi:type="dcterms:W3CDTF">2024-02-13T19:18:22Z</dcterms:modified>
  <cp:category/>
  <cp:contentStatus/>
</cp:coreProperties>
</file>