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Dev\CDFA\dairy\xls\"/>
    </mc:Choice>
  </mc:AlternateContent>
  <bookViews>
    <workbookView xWindow="120" yWindow="180" windowWidth="20280" windowHeight="11025" tabRatio="847" activeTab="5"/>
  </bookViews>
  <sheets>
    <sheet name="Milk Prod by County Fat SNF" sheetId="4" r:id="rId1"/>
    <sheet name="Cows and Dairies" sheetId="2" r:id="rId2"/>
    <sheet name="Top Grade A &amp; B" sheetId="1" r:id="rId3"/>
    <sheet name="Milk Prod 5 Yr" sheetId="3" r:id="rId4"/>
    <sheet name="Total Milk Prod by County 2014" sheetId="5" r:id="rId5"/>
    <sheet name="Grade A Prod by County 2014" sheetId="6" r:id="rId6"/>
    <sheet name="Grade B Prod by County 2014" sheetId="7" r:id="rId7"/>
    <sheet name="Average Prices Paid Producers" sheetId="8" r:id="rId8"/>
    <sheet name="USDA Milk Prod Cows Dairies" sheetId="9" r:id="rId9"/>
    <sheet name="Pooled Milk Utiliz" sheetId="10" r:id="rId10"/>
    <sheet name="Class 1 Sales" sheetId="11" r:id="rId11"/>
    <sheet name="Class 1 Sales by Area" sheetId="16" r:id="rId12"/>
    <sheet name="Class 2 Prod" sheetId="12" r:id="rId13"/>
    <sheet name="Class 3 Prod" sheetId="13" r:id="rId14"/>
    <sheet name="Class 4a&amp;4b Prod" sheetId="14" r:id="rId15"/>
    <sheet name="Class 4b Prod" sheetId="15" r:id="rId16"/>
  </sheets>
  <definedNames>
    <definedName name="_xlnm.Print_Area" localSheetId="7">'Average Prices Paid Producers'!$A$1:$N$64</definedName>
    <definedName name="_xlnm.Print_Area" localSheetId="10">'Class 1 Sales'!$B$1:$J$146</definedName>
    <definedName name="_xlnm.Print_Area" localSheetId="11">'Class 1 Sales by Area'!$A$1:$F$50</definedName>
    <definedName name="_xlnm.Print_Area" localSheetId="12">'Class 2 Prod'!$A$1:$K$95</definedName>
    <definedName name="_xlnm.Print_Area" localSheetId="14">'Class 4a&amp;4b Prod'!$A$1:$K$61</definedName>
    <definedName name="_xlnm.Print_Area" localSheetId="15">'Class 4b Prod'!$A$1:$K$59</definedName>
    <definedName name="_xlnm.Print_Area" localSheetId="1">'Cows and Dairies'!$A$1:$K$56</definedName>
    <definedName name="_xlnm.Print_Area" localSheetId="5">'Grade A Prod by County 2014'!$A$1:$N$48</definedName>
    <definedName name="_xlnm.Print_Area" localSheetId="6">'Grade B Prod by County 2014'!$A$1:$N$48</definedName>
    <definedName name="_xlnm.Print_Area" localSheetId="3">'Milk Prod 5 Yr'!$A$1:$K$144</definedName>
    <definedName name="_xlnm.Print_Area" localSheetId="0">'Milk Prod by County Fat SNF'!$A$1:$K$51</definedName>
    <definedName name="_xlnm.Print_Area" localSheetId="9">'Pooled Milk Utiliz'!$A$1:$J$35</definedName>
    <definedName name="_xlnm.Print_Area" localSheetId="2">'Top Grade A &amp; B'!$A$7:$C$32</definedName>
    <definedName name="_xlnm.Print_Area" localSheetId="4">'Total Milk Prod by County 2014'!$A$1:$N$48</definedName>
    <definedName name="_xlnm.Print_Area" localSheetId="8">'USDA Milk Prod Cows Dairies'!$1:$66</definedName>
    <definedName name="Print_Area_MI" localSheetId="7">'Average Prices Paid Producers'!$A$1:$N$11</definedName>
    <definedName name="Print_Area_MI" localSheetId="10">'Class 1 Sales'!$B$1:$J$147</definedName>
    <definedName name="Total_Half_Gallons" localSheetId="0">#REF!</definedName>
    <definedName name="Total_Half_Gallons">#REF!</definedName>
    <definedName name="Total_Quart_and_One_Third_Quart" localSheetId="0">#REF!</definedName>
    <definedName name="Total_Quart_and_One_Third_Quart">#REF!</definedName>
  </definedNames>
  <calcPr calcId="152511"/>
</workbook>
</file>

<file path=xl/calcChain.xml><?xml version="1.0" encoding="utf-8"?>
<calcChain xmlns="http://schemas.openxmlformats.org/spreadsheetml/2006/main">
  <c r="K56" i="15" l="1"/>
  <c r="J56" i="15"/>
  <c r="I56" i="15"/>
  <c r="H56" i="15"/>
  <c r="G56" i="15"/>
  <c r="K55" i="15"/>
  <c r="J55" i="15"/>
  <c r="I55" i="15"/>
  <c r="H55" i="15"/>
  <c r="G55" i="15"/>
  <c r="K54" i="15"/>
  <c r="J54" i="15"/>
  <c r="I54" i="15"/>
  <c r="H54" i="15"/>
  <c r="G54" i="15"/>
  <c r="K53" i="15"/>
  <c r="J53" i="15"/>
  <c r="I53" i="15"/>
  <c r="H53" i="15"/>
  <c r="G53" i="15"/>
  <c r="K52" i="15"/>
  <c r="J52" i="15"/>
  <c r="I52" i="15"/>
  <c r="H52" i="15"/>
  <c r="G52" i="15"/>
  <c r="K51" i="15"/>
  <c r="J51" i="15"/>
  <c r="I51" i="15"/>
  <c r="H51" i="15"/>
  <c r="G51" i="15"/>
  <c r="K50" i="15"/>
  <c r="J50" i="15"/>
  <c r="I50" i="15"/>
  <c r="H50" i="15"/>
  <c r="G50" i="15"/>
  <c r="K49" i="15"/>
  <c r="J49" i="15"/>
  <c r="I49" i="15"/>
  <c r="H49" i="15"/>
  <c r="G49" i="15"/>
  <c r="K48" i="15"/>
  <c r="J48" i="15"/>
  <c r="I48" i="15"/>
  <c r="H48" i="15"/>
  <c r="G48" i="15"/>
  <c r="K47" i="15"/>
  <c r="J47" i="15"/>
  <c r="I47" i="15"/>
  <c r="H47" i="15"/>
  <c r="G47" i="15"/>
  <c r="K46" i="15"/>
  <c r="J46" i="15"/>
  <c r="I46" i="15"/>
  <c r="H46" i="15"/>
  <c r="G46" i="15"/>
  <c r="K45" i="15"/>
  <c r="J45" i="15"/>
  <c r="I45" i="15"/>
  <c r="H45" i="15"/>
  <c r="G45" i="15"/>
</calcChain>
</file>

<file path=xl/sharedStrings.xml><?xml version="1.0" encoding="utf-8"?>
<sst xmlns="http://schemas.openxmlformats.org/spreadsheetml/2006/main" count="1029" uniqueCount="354">
  <si>
    <t>Market Milk (Grade A)</t>
  </si>
  <si>
    <t>County
(By Rank)</t>
  </si>
  <si>
    <t>Pounds of
Milk Produced in 2014</t>
  </si>
  <si>
    <t>% Change
from 2013</t>
  </si>
  <si>
    <t>Tulare</t>
  </si>
  <si>
    <t>Merced</t>
  </si>
  <si>
    <t>Kings</t>
  </si>
  <si>
    <t>Stanislaus</t>
  </si>
  <si>
    <t>Kern</t>
  </si>
  <si>
    <t>Fresno</t>
  </si>
  <si>
    <t>San Joaquin</t>
  </si>
  <si>
    <t>Madera</t>
  </si>
  <si>
    <t>San Bernardino</t>
  </si>
  <si>
    <t>Riverside</t>
  </si>
  <si>
    <t>Manufacturing Milk (Grade B)</t>
  </si>
  <si>
    <t>Humboldt</t>
  </si>
  <si>
    <t>Del Norte</t>
  </si>
  <si>
    <t>CALIFORNIA COUNTIES: Cows, Dairies, Cows Per Dairy</t>
  </si>
  <si>
    <t>Number of Milk Cows and Heifers that have Calved on Farms,</t>
  </si>
  <si>
    <t>Number of Dairies, and Average Number of Cows per Dairy</t>
  </si>
  <si>
    <t>in California, by County and Region, 2013 and 2014</t>
  </si>
  <si>
    <t xml:space="preserve">      Average</t>
  </si>
  <si>
    <t xml:space="preserve">    Average</t>
  </si>
  <si>
    <t xml:space="preserve">    Number</t>
  </si>
  <si>
    <t xml:space="preserve">      Number</t>
  </si>
  <si>
    <t xml:space="preserve">   Number</t>
  </si>
  <si>
    <r>
      <t xml:space="preserve">County and Region </t>
    </r>
    <r>
      <rPr>
        <b/>
        <vertAlign val="superscript"/>
        <sz val="13"/>
        <color indexed="9"/>
        <rFont val="Arial"/>
        <family val="2"/>
      </rPr>
      <t>1</t>
    </r>
  </si>
  <si>
    <t xml:space="preserve">     Cows </t>
  </si>
  <si>
    <r>
      <t xml:space="preserve">     Dairies </t>
    </r>
    <r>
      <rPr>
        <b/>
        <vertAlign val="superscript"/>
        <sz val="14"/>
        <color indexed="9"/>
        <rFont val="Arial"/>
        <family val="2"/>
      </rPr>
      <t>2</t>
    </r>
  </si>
  <si>
    <t xml:space="preserve">       Cows/Dairy</t>
  </si>
  <si>
    <t xml:space="preserve">   Cows </t>
  </si>
  <si>
    <r>
      <t xml:space="preserve">   Dairies </t>
    </r>
    <r>
      <rPr>
        <b/>
        <vertAlign val="superscript"/>
        <sz val="14"/>
        <color indexed="9"/>
        <rFont val="Arial"/>
        <family val="2"/>
      </rPr>
      <t>2</t>
    </r>
  </si>
  <si>
    <t xml:space="preserve">    Cows/Dairy </t>
  </si>
  <si>
    <r>
      <t>Butte</t>
    </r>
    <r>
      <rPr>
        <vertAlign val="superscript"/>
        <sz val="14"/>
        <color rgb="FF0000B4"/>
        <rFont val="Arial"/>
        <family val="2"/>
      </rPr>
      <t xml:space="preserve"> 3</t>
    </r>
  </si>
  <si>
    <t>Glenn</t>
  </si>
  <si>
    <r>
      <t xml:space="preserve">Kings  </t>
    </r>
    <r>
      <rPr>
        <vertAlign val="superscript"/>
        <sz val="14"/>
        <color rgb="FF0000B4"/>
        <rFont val="Arial"/>
        <family val="2"/>
      </rPr>
      <t>4</t>
    </r>
  </si>
  <si>
    <t>Marin</t>
  </si>
  <si>
    <r>
      <t xml:space="preserve">Mendocino </t>
    </r>
    <r>
      <rPr>
        <vertAlign val="superscript"/>
        <sz val="14"/>
        <color rgb="FF0000B4"/>
        <rFont val="Arial"/>
        <family val="2"/>
      </rPr>
      <t>3</t>
    </r>
  </si>
  <si>
    <r>
      <t xml:space="preserve">Monterey </t>
    </r>
    <r>
      <rPr>
        <vertAlign val="superscript"/>
        <sz val="14"/>
        <color rgb="FF0000B4"/>
        <rFont val="Arial"/>
        <family val="2"/>
      </rPr>
      <t>3</t>
    </r>
  </si>
  <si>
    <r>
      <t xml:space="preserve">Placer </t>
    </r>
    <r>
      <rPr>
        <vertAlign val="superscript"/>
        <sz val="14"/>
        <color rgb="FF0000B4"/>
        <rFont val="Arial"/>
        <family val="2"/>
      </rPr>
      <t>3</t>
    </r>
  </si>
  <si>
    <t>Sacramento</t>
  </si>
  <si>
    <r>
      <t xml:space="preserve">San Benito </t>
    </r>
    <r>
      <rPr>
        <vertAlign val="superscript"/>
        <sz val="14"/>
        <color rgb="FF0000B4"/>
        <rFont val="Arial"/>
        <family val="2"/>
      </rPr>
      <t>3</t>
    </r>
  </si>
  <si>
    <r>
      <t xml:space="preserve">San Joaquin </t>
    </r>
    <r>
      <rPr>
        <vertAlign val="superscript"/>
        <sz val="14"/>
        <color rgb="FF0000B4"/>
        <rFont val="Arial"/>
        <family val="2"/>
      </rPr>
      <t>4</t>
    </r>
  </si>
  <si>
    <r>
      <t xml:space="preserve">Santa Clara </t>
    </r>
    <r>
      <rPr>
        <vertAlign val="superscript"/>
        <sz val="14"/>
        <color rgb="FF0000B4"/>
        <rFont val="Arial"/>
        <family val="2"/>
      </rPr>
      <t>3</t>
    </r>
  </si>
  <si>
    <t>Siskiyou</t>
  </si>
  <si>
    <r>
      <t xml:space="preserve">Solano </t>
    </r>
    <r>
      <rPr>
        <vertAlign val="superscript"/>
        <sz val="14"/>
        <color rgb="FF0000B4"/>
        <rFont val="Arial"/>
        <family val="2"/>
      </rPr>
      <t>3</t>
    </r>
  </si>
  <si>
    <t>Sonoma</t>
  </si>
  <si>
    <t>Tehama</t>
  </si>
  <si>
    <r>
      <t xml:space="preserve">Yolo </t>
    </r>
    <r>
      <rPr>
        <vertAlign val="superscript"/>
        <sz val="14"/>
        <color rgb="FF0000B4"/>
        <rFont val="Arial"/>
        <family val="2"/>
      </rPr>
      <t>3</t>
    </r>
  </si>
  <si>
    <t>Yuba</t>
  </si>
  <si>
    <t>Northern California</t>
  </si>
  <si>
    <t xml:space="preserve">Imperial </t>
  </si>
  <si>
    <r>
      <t xml:space="preserve">Los Angeles </t>
    </r>
    <r>
      <rPr>
        <vertAlign val="superscript"/>
        <sz val="14"/>
        <color rgb="FF0000B4"/>
        <rFont val="Arial"/>
        <family val="2"/>
      </rPr>
      <t>3</t>
    </r>
  </si>
  <si>
    <t>San Diego</t>
  </si>
  <si>
    <r>
      <t xml:space="preserve">San Luis Obispo </t>
    </r>
    <r>
      <rPr>
        <vertAlign val="superscript"/>
        <sz val="14"/>
        <color rgb="FF0000B4"/>
        <rFont val="Arial"/>
        <family val="2"/>
      </rPr>
      <t>3</t>
    </r>
  </si>
  <si>
    <r>
      <t xml:space="preserve">Santa Barbara </t>
    </r>
    <r>
      <rPr>
        <vertAlign val="superscript"/>
        <sz val="14"/>
        <color rgb="FF0000B4"/>
        <rFont val="Arial"/>
        <family val="2"/>
      </rPr>
      <t>3  4</t>
    </r>
  </si>
  <si>
    <t>Southern California</t>
  </si>
  <si>
    <t>STATE TOTALS</t>
  </si>
  <si>
    <r>
      <t>1</t>
    </r>
    <r>
      <rPr>
        <sz val="12"/>
        <rFont val="Arial"/>
        <family val="2"/>
      </rPr>
      <t xml:space="preserve">  Counties omitted have no reported milk production.</t>
    </r>
  </si>
  <si>
    <r>
      <t>2</t>
    </r>
    <r>
      <rPr>
        <sz val="12"/>
        <rFont val="Arial"/>
        <family val="2"/>
      </rPr>
      <t xml:space="preserve">  Indicates number of dairies as of December 31, 2014: source is CDFA Milk and Dairy Food Safety Branch.</t>
    </r>
  </si>
  <si>
    <r>
      <t xml:space="preserve">3   </t>
    </r>
    <r>
      <rPr>
        <sz val="12"/>
        <rFont val="Arial"/>
        <family val="2"/>
      </rPr>
      <t>Not published, but included in total.</t>
    </r>
  </si>
  <si>
    <r>
      <t xml:space="preserve">4   </t>
    </r>
    <r>
      <rPr>
        <sz val="12"/>
        <rFont val="Arial"/>
        <family val="2"/>
      </rPr>
      <t>Includes prison dairies.</t>
    </r>
  </si>
  <si>
    <t>CALIFORNIA MILK PRODUCTION</t>
  </si>
  <si>
    <t>Commercial Production of Bulk Milk, Average Milk Fat and</t>
  </si>
  <si>
    <r>
      <t xml:space="preserve">Solids-Not-Fat Test in California, by Year, 2010-2014 </t>
    </r>
    <r>
      <rPr>
        <b/>
        <vertAlign val="superscript"/>
        <sz val="20"/>
        <color indexed="57"/>
        <rFont val="Arial"/>
        <family val="2"/>
      </rPr>
      <t>1</t>
    </r>
  </si>
  <si>
    <t>Bulk Milk</t>
  </si>
  <si>
    <t>Total Bulk Milk</t>
  </si>
  <si>
    <t>Year and</t>
  </si>
  <si>
    <t>Average Milk Fat Test</t>
  </si>
  <si>
    <t>Average Solids-not-Fat Test</t>
  </si>
  <si>
    <t>Change From</t>
  </si>
  <si>
    <t>Month</t>
  </si>
  <si>
    <t>Market</t>
  </si>
  <si>
    <t>Manufacturing</t>
  </si>
  <si>
    <r>
      <t xml:space="preserve">Total </t>
    </r>
    <r>
      <rPr>
        <b/>
        <vertAlign val="superscript"/>
        <sz val="11.5"/>
        <color indexed="9"/>
        <rFont val="Arial"/>
        <family val="2"/>
      </rPr>
      <t>2</t>
    </r>
  </si>
  <si>
    <t xml:space="preserve">Total </t>
  </si>
  <si>
    <t>Total</t>
  </si>
  <si>
    <t>Prior Year</t>
  </si>
  <si>
    <t>Thousand Pounds</t>
  </si>
  <si>
    <t>Percent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</si>
  <si>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</si>
  <si>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</si>
  <si>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</si>
  <si>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</si>
  <si>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</si>
  <si>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</si>
  <si>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</si>
  <si>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</si>
  <si>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</si>
  <si>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</si>
  <si>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</si>
  <si>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</si>
  <si>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13"/>
        <rFont val="Arial"/>
        <family val="2"/>
      </rPr>
      <t xml:space="preserve"> Includes total milk sold.  Excludes milk used on ranch which are included in USDA figures.</t>
    </r>
  </si>
  <si>
    <r>
      <t xml:space="preserve">2 </t>
    </r>
    <r>
      <rPr>
        <sz val="13"/>
        <rFont val="Arial"/>
        <family val="2"/>
      </rPr>
      <t>Monthly totals may not add up to annual totals due to rounding.</t>
    </r>
  </si>
  <si>
    <t>CALIFORNIA MILK PRODUCTION, by County</t>
  </si>
  <si>
    <r>
      <t xml:space="preserve">County and Region </t>
    </r>
    <r>
      <rPr>
        <b/>
        <vertAlign val="superscript"/>
        <sz val="13"/>
        <color indexed="9"/>
        <rFont val="Arial"/>
        <family val="2"/>
      </rPr>
      <t>2</t>
    </r>
  </si>
  <si>
    <t xml:space="preserve">Bulk Milk </t>
  </si>
  <si>
    <r>
      <t xml:space="preserve">Average Milk Fat Test </t>
    </r>
    <r>
      <rPr>
        <b/>
        <vertAlign val="superscript"/>
        <sz val="13"/>
        <color indexed="9"/>
        <rFont val="Arial"/>
        <family val="2"/>
      </rPr>
      <t>3</t>
    </r>
  </si>
  <si>
    <r>
      <t xml:space="preserve">Average Solids-not-Fat Test </t>
    </r>
    <r>
      <rPr>
        <b/>
        <vertAlign val="superscript"/>
        <sz val="13"/>
        <color indexed="9"/>
        <rFont val="Arial"/>
        <family val="2"/>
      </rPr>
      <t>3</t>
    </r>
  </si>
  <si>
    <t xml:space="preserve">   State </t>
  </si>
  <si>
    <t xml:space="preserve">  Rank</t>
  </si>
  <si>
    <r>
      <t>Butte</t>
    </r>
    <r>
      <rPr>
        <vertAlign val="superscript"/>
        <sz val="14"/>
        <color rgb="FF0000B4"/>
        <rFont val="Arial"/>
        <family val="2"/>
      </rPr>
      <t xml:space="preserve"> 4</t>
    </r>
  </si>
  <si>
    <r>
      <t xml:space="preserve">Mendocino </t>
    </r>
    <r>
      <rPr>
        <vertAlign val="superscript"/>
        <sz val="14"/>
        <color rgb="FF0000B4"/>
        <rFont val="Arial"/>
        <family val="2"/>
      </rPr>
      <t>4</t>
    </r>
  </si>
  <si>
    <r>
      <t xml:space="preserve">Monterey </t>
    </r>
    <r>
      <rPr>
        <vertAlign val="superscript"/>
        <sz val="14"/>
        <color rgb="FF0000B4"/>
        <rFont val="Arial"/>
        <family val="2"/>
      </rPr>
      <t>4</t>
    </r>
  </si>
  <si>
    <r>
      <t xml:space="preserve">Placer </t>
    </r>
    <r>
      <rPr>
        <vertAlign val="superscript"/>
        <sz val="14"/>
        <color rgb="FF0000B4"/>
        <rFont val="Arial"/>
        <family val="2"/>
      </rPr>
      <t>4</t>
    </r>
  </si>
  <si>
    <t>0</t>
  </si>
  <si>
    <r>
      <t xml:space="preserve">Santa Clara </t>
    </r>
    <r>
      <rPr>
        <vertAlign val="superscript"/>
        <sz val="14"/>
        <color rgb="FF0000B4"/>
        <rFont val="Arial"/>
        <family val="2"/>
      </rPr>
      <t>4</t>
    </r>
  </si>
  <si>
    <r>
      <t xml:space="preserve">Solano </t>
    </r>
    <r>
      <rPr>
        <vertAlign val="superscript"/>
        <sz val="14"/>
        <color rgb="FF0000B4"/>
        <rFont val="Arial"/>
        <family val="2"/>
      </rPr>
      <t>4</t>
    </r>
  </si>
  <si>
    <r>
      <t xml:space="preserve">Yolo </t>
    </r>
    <r>
      <rPr>
        <vertAlign val="superscript"/>
        <sz val="14"/>
        <color rgb="FF0000B4"/>
        <rFont val="Arial"/>
        <family val="2"/>
      </rPr>
      <t>4</t>
    </r>
  </si>
  <si>
    <r>
      <t>Los Angeles</t>
    </r>
    <r>
      <rPr>
        <vertAlign val="superscript"/>
        <sz val="14"/>
        <color rgb="FF0000B4"/>
        <rFont val="Arial"/>
        <family val="2"/>
      </rPr>
      <t xml:space="preserve"> 4</t>
    </r>
  </si>
  <si>
    <r>
      <t xml:space="preserve">San Luis Obispo </t>
    </r>
    <r>
      <rPr>
        <vertAlign val="superscript"/>
        <sz val="14"/>
        <color rgb="FF0000B4"/>
        <rFont val="Arial"/>
        <family val="2"/>
      </rPr>
      <t>4</t>
    </r>
  </si>
  <si>
    <r>
      <t xml:space="preserve">Santa Barbara </t>
    </r>
    <r>
      <rPr>
        <vertAlign val="superscript"/>
        <sz val="14"/>
        <color rgb="FF0000B4"/>
        <rFont val="Arial"/>
        <family val="2"/>
      </rPr>
      <t>4</t>
    </r>
  </si>
  <si>
    <r>
      <t>1</t>
    </r>
    <r>
      <rPr>
        <sz val="12"/>
        <rFont val="Arial"/>
        <family val="2"/>
      </rPr>
      <t xml:space="preserve">  Includes total milk sold.  Excludes milk used on ranch.</t>
    </r>
  </si>
  <si>
    <r>
      <t xml:space="preserve">2  </t>
    </r>
    <r>
      <rPr>
        <sz val="12"/>
        <rFont val="Arial"/>
        <family val="2"/>
      </rPr>
      <t>Counties omittted have no reported milk production.</t>
    </r>
  </si>
  <si>
    <r>
      <t>3</t>
    </r>
    <r>
      <rPr>
        <sz val="12"/>
        <rFont val="Arial"/>
        <family val="2"/>
      </rPr>
      <t xml:space="preserve">  Tests were computed from unrounded data.</t>
    </r>
  </si>
  <si>
    <r>
      <t>4</t>
    </r>
    <r>
      <rPr>
        <sz val="12"/>
        <rFont val="Arial"/>
        <family val="2"/>
      </rPr>
      <t xml:space="preserve">  Not published, but included in total.</t>
    </r>
  </si>
  <si>
    <r>
      <t xml:space="preserve"> County and
 Region </t>
    </r>
    <r>
      <rPr>
        <b/>
        <vertAlign val="superscript"/>
        <sz val="10"/>
        <color indexed="9"/>
        <rFont val="Arial"/>
        <family val="2"/>
      </rPr>
      <t>2</t>
    </r>
  </si>
  <si>
    <t xml:space="preserve">          June</t>
  </si>
  <si>
    <t xml:space="preserve">            Total</t>
  </si>
  <si>
    <t>Pounds</t>
  </si>
  <si>
    <r>
      <t xml:space="preserve">Butte </t>
    </r>
    <r>
      <rPr>
        <vertAlign val="superscript"/>
        <sz val="10"/>
        <color rgb="FF0000B4"/>
        <rFont val="Arial"/>
        <family val="2"/>
      </rPr>
      <t>3</t>
    </r>
  </si>
  <si>
    <r>
      <t xml:space="preserve">Mendocino </t>
    </r>
    <r>
      <rPr>
        <vertAlign val="superscript"/>
        <sz val="10"/>
        <color rgb="FF0000B4"/>
        <rFont val="Arial"/>
        <family val="2"/>
      </rPr>
      <t>3</t>
    </r>
  </si>
  <si>
    <r>
      <t xml:space="preserve">Monterey </t>
    </r>
    <r>
      <rPr>
        <vertAlign val="superscript"/>
        <sz val="10"/>
        <color rgb="FF0000B4"/>
        <rFont val="Arial"/>
        <family val="2"/>
      </rPr>
      <t>3</t>
    </r>
  </si>
  <si>
    <r>
      <t xml:space="preserve">Placer </t>
    </r>
    <r>
      <rPr>
        <vertAlign val="superscript"/>
        <sz val="10"/>
        <color rgb="FF0000B4"/>
        <rFont val="Arial"/>
        <family val="2"/>
      </rPr>
      <t>3</t>
    </r>
  </si>
  <si>
    <r>
      <t>San Benito</t>
    </r>
    <r>
      <rPr>
        <vertAlign val="superscript"/>
        <sz val="10"/>
        <color rgb="FF0000B4"/>
        <rFont val="Arial"/>
        <family val="2"/>
      </rPr>
      <t xml:space="preserve"> 3</t>
    </r>
  </si>
  <si>
    <r>
      <t xml:space="preserve">Santa Clara </t>
    </r>
    <r>
      <rPr>
        <vertAlign val="superscript"/>
        <sz val="10"/>
        <color rgb="FF0000B4"/>
        <rFont val="Arial"/>
        <family val="2"/>
      </rPr>
      <t>3</t>
    </r>
  </si>
  <si>
    <r>
      <t xml:space="preserve">Solano </t>
    </r>
    <r>
      <rPr>
        <vertAlign val="superscript"/>
        <sz val="10"/>
        <color rgb="FF0000B4"/>
        <rFont val="Arial"/>
        <family val="2"/>
      </rPr>
      <t>3</t>
    </r>
  </si>
  <si>
    <r>
      <t xml:space="preserve">Yolo </t>
    </r>
    <r>
      <rPr>
        <vertAlign val="superscript"/>
        <sz val="10"/>
        <color rgb="FF0000B4"/>
        <rFont val="Arial"/>
        <family val="2"/>
      </rPr>
      <t xml:space="preserve">3 </t>
    </r>
  </si>
  <si>
    <r>
      <t xml:space="preserve">Los Angeles </t>
    </r>
    <r>
      <rPr>
        <vertAlign val="superscript"/>
        <sz val="10"/>
        <color rgb="FF0000B4"/>
        <rFont val="Arial"/>
        <family val="2"/>
      </rPr>
      <t>3</t>
    </r>
  </si>
  <si>
    <t>`</t>
  </si>
  <si>
    <r>
      <t>San Luis Obispo</t>
    </r>
    <r>
      <rPr>
        <vertAlign val="superscript"/>
        <sz val="10"/>
        <color rgb="FF0000B4"/>
        <rFont val="Arial"/>
        <family val="2"/>
      </rPr>
      <t xml:space="preserve"> 3</t>
    </r>
  </si>
  <si>
    <r>
      <t xml:space="preserve">Santa Barbara </t>
    </r>
    <r>
      <rPr>
        <vertAlign val="superscript"/>
        <sz val="10"/>
        <color rgb="FF0000B4"/>
        <rFont val="Arial"/>
        <family val="2"/>
      </rPr>
      <t>3</t>
    </r>
  </si>
  <si>
    <t xml:space="preserve"> </t>
  </si>
  <si>
    <r>
      <t>1</t>
    </r>
    <r>
      <rPr>
        <sz val="9"/>
        <rFont val="Arial"/>
        <family val="2"/>
      </rPr>
      <t xml:space="preserve">  Includes total milk sold.  Excludes milk left on ranch.</t>
    </r>
  </si>
  <si>
    <r>
      <t>2</t>
    </r>
    <r>
      <rPr>
        <sz val="9"/>
        <rFont val="Arial"/>
        <family val="2"/>
      </rPr>
      <t xml:space="preserve">  Counties omitted have no reported milk production.</t>
    </r>
  </si>
  <si>
    <r>
      <t>3</t>
    </r>
    <r>
      <rPr>
        <sz val="9"/>
        <rFont val="Arial"/>
        <family val="2"/>
      </rPr>
      <t xml:space="preserve">  Not published, but included in total.</t>
    </r>
  </si>
  <si>
    <r>
      <t xml:space="preserve"> County and
 Region</t>
    </r>
    <r>
      <rPr>
        <b/>
        <vertAlign val="superscript"/>
        <sz val="10"/>
        <color indexed="9"/>
        <rFont val="Arial"/>
        <family val="2"/>
      </rPr>
      <t>2</t>
    </r>
  </si>
  <si>
    <r>
      <t xml:space="preserve">Marin </t>
    </r>
    <r>
      <rPr>
        <vertAlign val="superscript"/>
        <sz val="10"/>
        <color rgb="FF0000B4"/>
        <rFont val="Arial"/>
        <family val="2"/>
      </rPr>
      <t>3</t>
    </r>
  </si>
  <si>
    <r>
      <t xml:space="preserve">Sacramento </t>
    </r>
    <r>
      <rPr>
        <vertAlign val="superscript"/>
        <sz val="10"/>
        <color rgb="FF0000B4"/>
        <rFont val="Arial"/>
        <family val="2"/>
      </rPr>
      <t>3</t>
    </r>
  </si>
  <si>
    <r>
      <t xml:space="preserve">San Joaquin </t>
    </r>
    <r>
      <rPr>
        <vertAlign val="superscript"/>
        <sz val="10"/>
        <color rgb="FF0000B4"/>
        <rFont val="Arial"/>
        <family val="2"/>
      </rPr>
      <t>3</t>
    </r>
  </si>
  <si>
    <r>
      <t xml:space="preserve">Sonoma </t>
    </r>
    <r>
      <rPr>
        <vertAlign val="superscript"/>
        <sz val="10"/>
        <color rgb="FF0000B4"/>
        <rFont val="Arial"/>
        <family val="2"/>
      </rPr>
      <t>3</t>
    </r>
  </si>
  <si>
    <r>
      <t xml:space="preserve">Riverside </t>
    </r>
    <r>
      <rPr>
        <vertAlign val="superscript"/>
        <sz val="10"/>
        <color rgb="FF0000B4"/>
        <rFont val="Arial"/>
        <family val="2"/>
      </rPr>
      <t>3</t>
    </r>
  </si>
  <si>
    <r>
      <t xml:space="preserve">San Bernardino </t>
    </r>
    <r>
      <rPr>
        <vertAlign val="superscript"/>
        <sz val="10"/>
        <color rgb="FF0000B4"/>
        <rFont val="Arial"/>
        <family val="2"/>
      </rPr>
      <t>3</t>
    </r>
  </si>
  <si>
    <t>AVERAGE PRICES PAID PRODUCERS</t>
  </si>
  <si>
    <t>Average  Prices  Paid  Producers  In  California</t>
  </si>
  <si>
    <r>
      <t xml:space="preserve">For  All  Bulk  Milk (Grade A and Grade B),  By  Month,  2010-2014  </t>
    </r>
    <r>
      <rPr>
        <b/>
        <vertAlign val="superscript"/>
        <sz val="20"/>
        <color indexed="57"/>
        <rFont val="Arial"/>
        <family val="2"/>
      </rPr>
      <t>1 2</t>
    </r>
  </si>
  <si>
    <t>Annual</t>
  </si>
  <si>
    <t>Year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</si>
  <si>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</si>
  <si>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</si>
  <si>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</si>
  <si>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</si>
  <si>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</si>
  <si>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</si>
  <si>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December</t>
  </si>
  <si>
    <t>Average</t>
  </si>
  <si>
    <t>Dollars Per Hundredweight</t>
  </si>
  <si>
    <r>
      <t>1</t>
    </r>
    <r>
      <rPr>
        <sz val="11"/>
        <rFont val="Arial"/>
        <family val="2"/>
      </rPr>
      <t xml:space="preserve">  Prices  are  F.O.B.  plant, at actual test.</t>
    </r>
  </si>
  <si>
    <r>
      <t>2</t>
    </r>
    <r>
      <rPr>
        <sz val="11"/>
        <rFont val="Arial"/>
        <family val="2"/>
      </rPr>
      <t xml:space="preserve">  Includes in-state pool shipments and California milk shipped into Federal Milk Marketing Orders.  Excludes bonuses and premiums.  </t>
    </r>
  </si>
  <si>
    <r>
      <t xml:space="preserve">For  Market  Milk (Grade A),  By  Month,  2010-2014 </t>
    </r>
    <r>
      <rPr>
        <b/>
        <vertAlign val="superscript"/>
        <sz val="20"/>
        <color indexed="57"/>
        <rFont val="Arial"/>
        <family val="2"/>
      </rPr>
      <t xml:space="preserve"> 1 2</t>
    </r>
  </si>
  <si>
    <r>
      <t>2</t>
    </r>
    <r>
      <rPr>
        <sz val="11"/>
        <rFont val="Arial"/>
        <family val="2"/>
      </rPr>
      <t xml:space="preserve">  Includes in-state pool shipments and California milk shipped into Federal Milk Marketing Orders.  Excludes bonuses and premiums and exempt production.  </t>
    </r>
  </si>
  <si>
    <r>
      <t xml:space="preserve">For  Manufacturing  Milk (Grade B),  By  Month,  2010-2014  </t>
    </r>
    <r>
      <rPr>
        <b/>
        <vertAlign val="superscript"/>
        <sz val="20"/>
        <color indexed="57"/>
        <rFont val="Arial"/>
        <family val="2"/>
      </rPr>
      <t>1</t>
    </r>
  </si>
  <si>
    <t>USDA Reports: COWS, PRODUCTION, by State</t>
  </si>
  <si>
    <t xml:space="preserve"> Total Production on Farms, Estimated Number of Milk Cows on Farms, </t>
  </si>
  <si>
    <t>Total Production on Farms</t>
  </si>
  <si>
    <t>Cows</t>
  </si>
  <si>
    <t>Average production</t>
  </si>
  <si>
    <t>Number of
Licensed
Dairies</t>
  </si>
  <si>
    <t>Rank in</t>
  </si>
  <si>
    <t>Percent of</t>
  </si>
  <si>
    <t xml:space="preserve">    % Change</t>
  </si>
  <si>
    <r>
      <t>On Farms</t>
    </r>
    <r>
      <rPr>
        <b/>
        <vertAlign val="superscript"/>
        <sz val="11"/>
        <color indexed="9"/>
        <rFont val="Arial"/>
        <family val="2"/>
      </rPr>
      <t xml:space="preserve"> 2</t>
    </r>
  </si>
  <si>
    <t>per milk cow</t>
  </si>
  <si>
    <t>United States</t>
  </si>
  <si>
    <t>State</t>
  </si>
  <si>
    <t xml:space="preserve">           Milk    </t>
  </si>
  <si>
    <t xml:space="preserve">    from 2013</t>
  </si>
  <si>
    <t>Milk</t>
  </si>
  <si>
    <t>Milk Production</t>
  </si>
  <si>
    <t xml:space="preserve">  Million Pounds</t>
  </si>
  <si>
    <r>
      <t xml:space="preserve"> </t>
    </r>
    <r>
      <rPr>
        <i/>
        <sz val="12"/>
        <color indexed="10"/>
        <rFont val="Arial"/>
        <family val="2"/>
      </rPr>
      <t>Thousands</t>
    </r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</si>
  <si>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</si>
  <si>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</si>
  <si>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</si>
  <si>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</si>
  <si>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</si>
  <si>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</si>
  <si>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</si>
  <si>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</si>
  <si>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</si>
  <si>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</si>
  <si>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</si>
  <si>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</si>
  <si>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</si>
  <si>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</si>
  <si>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</si>
  <si>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</si>
  <si>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</si>
  <si>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</si>
  <si>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</si>
  <si>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</si>
  <si>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</si>
  <si>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</si>
  <si>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</si>
  <si>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</si>
  <si>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</si>
  <si>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</si>
  <si>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</si>
  <si>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</si>
  <si>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</si>
  <si>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</si>
  <si>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</si>
  <si>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</si>
  <si>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</si>
  <si>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</si>
  <si>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</si>
  <si>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</si>
  <si>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</si>
  <si>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</si>
  <si>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</si>
  <si>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</si>
  <si>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</si>
  <si>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</si>
  <si>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</si>
  <si>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</si>
  <si>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</si>
  <si>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</si>
  <si>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</si>
  <si>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</si>
  <si>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</si>
  <si>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</si>
  <si>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United States </t>
    </r>
    <r>
      <rPr>
        <b/>
        <vertAlign val="superscript"/>
        <sz val="12"/>
        <color rgb="FF0000B4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</si>
  <si>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 United States Department of Agriculture/National Agricultural Statisics Service data. </t>
    </r>
  </si>
  <si>
    <r>
      <t>2</t>
    </r>
    <r>
      <rPr>
        <sz val="10"/>
        <rFont val="Arial"/>
        <family val="2"/>
      </rPr>
      <t xml:space="preserve">  Average number during year, heifers that have not freshened excluded.</t>
    </r>
  </si>
  <si>
    <r>
      <t xml:space="preserve">3 </t>
    </r>
    <r>
      <rPr>
        <sz val="10"/>
        <rFont val="Arial"/>
        <family val="2"/>
      </rPr>
      <t xml:space="preserve"> State totals may not add to U.S. totals because of rounding.</t>
    </r>
  </si>
  <si>
    <t xml:space="preserve">Utilization of Pooled Milk Fat and Solids-Not-Fat, </t>
  </si>
  <si>
    <r>
      <t xml:space="preserve">In California, by Class, by Year, 2010-2014 </t>
    </r>
    <r>
      <rPr>
        <b/>
        <vertAlign val="superscript"/>
        <sz val="16"/>
        <color indexed="57"/>
        <rFont val="Arial"/>
        <family val="2"/>
      </rPr>
      <t>1 2 3</t>
    </r>
    <r>
      <rPr>
        <b/>
        <sz val="16"/>
        <color indexed="57"/>
        <rFont val="Arial"/>
        <family val="2"/>
      </rPr>
      <t xml:space="preserve"> </t>
    </r>
  </si>
  <si>
    <t>Pooled Milk Fat</t>
  </si>
  <si>
    <t>Class 1</t>
  </si>
  <si>
    <t>Class 2</t>
  </si>
  <si>
    <t>Class 3</t>
  </si>
  <si>
    <t>Class 4a</t>
  </si>
  <si>
    <t>Class 4b</t>
  </si>
  <si>
    <t>Fat Total</t>
  </si>
  <si>
    <t>Fat $ Value
(Actual Dollars)</t>
  </si>
  <si>
    <t>Quota</t>
  </si>
  <si>
    <t>Non-Quota</t>
  </si>
  <si>
    <t>Pooled Solids-Not-Fat</t>
  </si>
  <si>
    <t>SNF Total</t>
  </si>
  <si>
    <t xml:space="preserve"> SNF $ Value
(Actual Dollars)</t>
  </si>
  <si>
    <t xml:space="preserve">Quota </t>
  </si>
  <si>
    <r>
      <t>1</t>
    </r>
    <r>
      <rPr>
        <sz val="9"/>
        <rFont val="Arial"/>
        <family val="2"/>
      </rPr>
      <t xml:space="preserve">  Data are subject to revision.</t>
    </r>
  </si>
  <si>
    <r>
      <t>2</t>
    </r>
    <r>
      <rPr>
        <sz val="9"/>
        <rFont val="Arial"/>
        <family val="2"/>
      </rPr>
      <t xml:space="preserve">  Includes pooled milk only.  Excludes exempt, non-pool, Grade B milk and bulk milk shipped out-of-California.</t>
    </r>
  </si>
  <si>
    <r>
      <t>3</t>
    </r>
    <r>
      <rPr>
        <sz val="9"/>
        <rFont val="Arial"/>
        <family val="2"/>
      </rPr>
      <t xml:space="preserve">  Class usage has been adjusted for plant gain and inventory variance.</t>
    </r>
  </si>
  <si>
    <t>CLASS 1 SALES</t>
  </si>
  <si>
    <t>Sales of Class 1 Market Milk Products</t>
  </si>
  <si>
    <r>
      <t xml:space="preserve"> in California, by Year, 2010-2014 </t>
    </r>
    <r>
      <rPr>
        <b/>
        <vertAlign val="superscript"/>
        <sz val="20"/>
        <color indexed="57"/>
        <rFont val="Arial"/>
        <family val="2"/>
      </rPr>
      <t>1</t>
    </r>
  </si>
  <si>
    <t>Skim/Nonfat
Fat-Free
Milk</t>
  </si>
  <si>
    <t>Subtotal
Beverage
Milks</t>
  </si>
  <si>
    <t>Half
and
Half</t>
  </si>
  <si>
    <t xml:space="preserve">Total
Class 1 </t>
  </si>
  <si>
    <t xml:space="preserve">  Total Class 1</t>
  </si>
  <si>
    <t xml:space="preserve">  Year</t>
  </si>
  <si>
    <t xml:space="preserve">    Whole</t>
  </si>
  <si>
    <t>Reduced
Fat Milk</t>
  </si>
  <si>
    <t>Lowfat
Light Milk</t>
  </si>
  <si>
    <t xml:space="preserve">  Milk Change</t>
  </si>
  <si>
    <t xml:space="preserve">    Milk</t>
  </si>
  <si>
    <t xml:space="preserve">  From Prior Year</t>
  </si>
  <si>
    <t>Thousand Gallons</t>
  </si>
  <si>
    <t>298,109</t>
  </si>
  <si>
    <t>234,507</t>
  </si>
  <si>
    <t>106,755</t>
  </si>
  <si>
    <t>106,946</t>
  </si>
  <si>
    <t>746,316</t>
  </si>
  <si>
    <t>14,904</t>
  </si>
  <si>
    <r>
      <t>1</t>
    </r>
    <r>
      <rPr>
        <sz val="12"/>
        <rFont val="Arial"/>
        <family val="2"/>
      </rPr>
      <t xml:space="preserve">  Monthly totals may not add up to annual totals due to rounding.</t>
    </r>
  </si>
  <si>
    <t>CLASS 2 PRODUCTION</t>
  </si>
  <si>
    <t>Production of Class 2 Products in California, 2010-2014</t>
  </si>
  <si>
    <t>Dry Curd Cottage Cheese</t>
  </si>
  <si>
    <t>Creamed Cottage Cheese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</si>
  <si>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</si>
  <si>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</si>
  <si>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</si>
  <si>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</si>
  <si>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</si>
  <si>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</si>
  <si>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</si>
  <si>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</si>
  <si>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</si>
  <si>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</si>
  <si>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</si>
  <si>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Lowfat Cottage Cheese</t>
  </si>
  <si>
    <t>Nonfat Cottage Cheese</t>
  </si>
  <si>
    <t>Total Cottage Cheese</t>
  </si>
  <si>
    <t>Buttermilk</t>
  </si>
  <si>
    <t>Gallons</t>
  </si>
  <si>
    <t>Manufacturing Cream</t>
  </si>
  <si>
    <t xml:space="preserve">Yogurt Production </t>
  </si>
  <si>
    <t>Sour Cream &amp; Sour Cream Dressing</t>
  </si>
  <si>
    <t>Other Cream</t>
  </si>
  <si>
    <t>CLASS 3 PRODUCTION</t>
  </si>
  <si>
    <t>Production of Class 3 Products in California, 2010-2014</t>
  </si>
  <si>
    <t>Ice Cream</t>
  </si>
  <si>
    <r>
      <t xml:space="preserve">Ice Milk </t>
    </r>
    <r>
      <rPr>
        <b/>
        <vertAlign val="superscript"/>
        <sz val="13"/>
        <rFont val="Arial"/>
        <family val="2"/>
      </rPr>
      <t>1</t>
    </r>
  </si>
  <si>
    <t>Sherbet</t>
  </si>
  <si>
    <t>Total Frozen Products</t>
  </si>
  <si>
    <r>
      <t>1</t>
    </r>
    <r>
      <rPr>
        <sz val="11"/>
        <rFont val="Arial"/>
        <family val="2"/>
      </rPr>
      <t xml:space="preserve">  Includes Light Dairy Dessert and Nonfat Ice Cream.</t>
    </r>
  </si>
  <si>
    <t>CLASS 4a &amp; 4b PRODUCTION</t>
  </si>
  <si>
    <t>Production of Class 4a and 4b Products in California, 2010-2014</t>
  </si>
  <si>
    <t xml:space="preserve">Butter </t>
  </si>
  <si>
    <r>
      <t xml:space="preserve">Nonfat Dry Milk for Human Consumption </t>
    </r>
    <r>
      <rPr>
        <b/>
        <vertAlign val="superscript"/>
        <sz val="13"/>
        <rFont val="Arial"/>
        <family val="2"/>
      </rPr>
      <t>1</t>
    </r>
  </si>
  <si>
    <t>Class 4a Production</t>
  </si>
  <si>
    <t>Dry Buttermilk</t>
  </si>
  <si>
    <t>Condensed Skim &amp; Evaporated</t>
  </si>
  <si>
    <t>Class 4b Production</t>
  </si>
  <si>
    <t>Whey Protein Concentrate (Human &amp; Isolates)</t>
  </si>
  <si>
    <t>Lactose Powders (Human and Animal)</t>
  </si>
  <si>
    <r>
      <t>1</t>
    </r>
    <r>
      <rPr>
        <sz val="11"/>
        <rFont val="Arial"/>
        <family val="2"/>
      </rPr>
      <t xml:space="preserve">   These totals do not include production of Skim Milk Powder (20-40% protein) and Skim Milk Powder Blends (previously referred to as Fat-Filled Powder,
      i.e. fortified with vitamins, minerals, or oils) as they do not meet the USDA definition of NFDM.</t>
    </r>
  </si>
  <si>
    <t>CLASS 4a &amp; 4b PRODUCTION - Continued</t>
  </si>
  <si>
    <t>Production of Class 4a and 4b Products in California, 2010-2014 - Continued</t>
  </si>
  <si>
    <t xml:space="preserve">Monterey Jack Cheese </t>
  </si>
  <si>
    <t>Cheddar Cheese</t>
  </si>
  <si>
    <t>Mozzarella Cheese</t>
  </si>
  <si>
    <t>Hispanic Cheese</t>
  </si>
  <si>
    <t xml:space="preserve">Other Cheese </t>
  </si>
  <si>
    <t>Total Cheese</t>
  </si>
  <si>
    <t xml:space="preserve">     </t>
  </si>
  <si>
    <t xml:space="preserve"> Sales of  Selected Class 1 Products in</t>
  </si>
  <si>
    <t>California, by Marketing Areas, 2010 - 2014</t>
  </si>
  <si>
    <t>Products &amp; Marketing Areas</t>
  </si>
  <si>
    <t xml:space="preserve">  SALES</t>
  </si>
  <si>
    <t>Whole Milk</t>
  </si>
  <si>
    <t>State Total</t>
  </si>
  <si>
    <t>Reduced Fat Milk</t>
  </si>
  <si>
    <t xml:space="preserve">Lowfat/Light Milk </t>
  </si>
  <si>
    <t>Skim/Nonfat/Fat Free Milk</t>
  </si>
  <si>
    <t>Beverage Milks Subtotal</t>
  </si>
  <si>
    <t>Half-and-Half</t>
  </si>
  <si>
    <t>TOTAL CLASS 1</t>
  </si>
  <si>
    <t>Top 10 Grade A Milk Producing Counties</t>
  </si>
  <si>
    <t>Top 5 Grade B Milk Producing Counties</t>
  </si>
  <si>
    <t>California Milk Production, 2014</t>
  </si>
  <si>
    <t>(Comparison to 2013)</t>
  </si>
  <si>
    <r>
      <t xml:space="preserve">San Benito </t>
    </r>
    <r>
      <rPr>
        <vertAlign val="superscript"/>
        <sz val="14"/>
        <color rgb="FF0000B4"/>
        <rFont val="Arial"/>
        <family val="2"/>
      </rPr>
      <t>4</t>
    </r>
  </si>
  <si>
    <r>
      <t xml:space="preserve">Yuba </t>
    </r>
    <r>
      <rPr>
        <vertAlign val="superscript"/>
        <sz val="10"/>
        <color rgb="FF0000B4"/>
        <rFont val="Arial"/>
        <family val="2"/>
      </rPr>
      <t>3</t>
    </r>
  </si>
  <si>
    <r>
      <t xml:space="preserve">Average Production Per Milk Cow, by State, 2014 </t>
    </r>
    <r>
      <rPr>
        <b/>
        <vertAlign val="superscript"/>
        <sz val="16"/>
        <color indexed="57"/>
        <rFont val="Arial"/>
        <family val="2"/>
      </rPr>
      <t>1, 2</t>
    </r>
  </si>
  <si>
    <t>California Grade B Milk Production, by County, by Month</t>
  </si>
  <si>
    <r>
      <t xml:space="preserve">Commercial Production of Grade B Milk in California,
by Counties and Regions, 2014 </t>
    </r>
    <r>
      <rPr>
        <b/>
        <vertAlign val="superscript"/>
        <sz val="16"/>
        <color indexed="57"/>
        <rFont val="Arial"/>
        <family val="2"/>
      </rPr>
      <t>1</t>
    </r>
  </si>
  <si>
    <t>California Grade A Milk Production, by County, by Month</t>
  </si>
  <si>
    <r>
      <t xml:space="preserve">Commercial Production of Grade A Milk in California,
by Counties and Regions, 2014 </t>
    </r>
    <r>
      <rPr>
        <b/>
        <vertAlign val="superscript"/>
        <sz val="18"/>
        <color indexed="57"/>
        <rFont val="Arial"/>
        <family val="2"/>
      </rPr>
      <t>1</t>
    </r>
  </si>
  <si>
    <t>California Milk Production, by County, by Month</t>
  </si>
  <si>
    <r>
      <t xml:space="preserve">Commercial Production of All Milk in California,
by Counties and Regions, 2014 </t>
    </r>
    <r>
      <rPr>
        <b/>
        <vertAlign val="superscript"/>
        <sz val="18"/>
        <color indexed="57"/>
        <rFont val="Arial"/>
        <family val="2"/>
      </rPr>
      <t>1</t>
    </r>
  </si>
  <si>
    <r>
      <t xml:space="preserve">Solids-Not-Fat Test in California, by County and Region, 2014 </t>
    </r>
    <r>
      <rPr>
        <b/>
        <vertAlign val="superscript"/>
        <sz val="18"/>
        <color indexed="57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</si>
</sst>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###,###,###,###,##0"/>
    <numFmt numFmtId="165" formatCode="General_)"/>
    <numFmt numFmtId="166" formatCode="0.0"/>
    <numFmt numFmtId="167" formatCode="###,###,###,###,##0.000"/>
    <numFmt numFmtId="168" formatCode="_(* #,##0_);_(* \(#,##0\);_(* &quot;-&quot;??_);_(@_)"/>
    <numFmt numFmtId="169" formatCode="0.00_)"/>
    <numFmt numFmtId="170" formatCode="#,##0.0"/>
    <numFmt numFmtId="171" formatCode="&quot;$&quot;#,##0"/>
    <numFmt numFmtId="172" formatCode="#,##0,"/>
    <numFmt numFmtId="173" formatCode="0.0%"/>
    <numFmt numFmtId="174" formatCode="[$-10409]#,##0;\(#,##0\)"/>
    <numFmt numFmtId="175" formatCode="0_);\(0\)"/>
  </numFmts>
  <fonts count="134">
    <font>
      <sz val="10"/>
      <color indexed="8"/>
      <name val="Arial"/>
    </font>
    <font>
      <b/>
      <sz val="12"/>
      <color rgb="FF0000B4"/>
      <name val="Arial"/>
      <family val="2"/>
    </font>
    <font>
      <sz val="12"/>
      <name val="Helv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Helv"/>
    </font>
    <font>
      <sz val="11"/>
      <color theme="1"/>
      <name val="Arial"/>
      <family val="2"/>
    </font>
    <font>
      <sz val="26"/>
      <color rgb="FF0000B4"/>
      <name val="Arial Black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vertAlign val="superscript"/>
      <sz val="13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4"/>
      <color rgb="FF0000B4"/>
      <name val="Arial"/>
      <family val="2"/>
    </font>
    <font>
      <vertAlign val="superscript"/>
      <sz val="14"/>
      <color rgb="FF0000B4"/>
      <name val="Arial"/>
      <family val="2"/>
    </font>
    <font>
      <b/>
      <sz val="14"/>
      <color rgb="FF0000B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vertAlign val="superscript"/>
      <sz val="12"/>
      <name val="Arial"/>
      <family val="2"/>
    </font>
    <font>
      <sz val="32"/>
      <name val="Arial Black"/>
      <family val="2"/>
    </font>
    <font>
      <b/>
      <sz val="20"/>
      <color indexed="57"/>
      <name val="Arial"/>
      <family val="2"/>
    </font>
    <font>
      <b/>
      <sz val="22"/>
      <color indexed="12"/>
      <name val="Arial"/>
      <family val="2"/>
    </font>
    <font>
      <b/>
      <vertAlign val="superscript"/>
      <sz val="20"/>
      <color indexed="57"/>
      <name val="Arial"/>
      <family val="2"/>
    </font>
    <font>
      <b/>
      <sz val="16"/>
      <name val="Bookman Old Style"/>
      <family val="1"/>
    </font>
    <font>
      <b/>
      <sz val="11.5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1.5"/>
      <color indexed="9"/>
      <name val="Arial"/>
      <family val="2"/>
    </font>
    <font>
      <i/>
      <sz val="12"/>
      <color indexed="10"/>
      <name val="Arial"/>
      <family val="2"/>
    </font>
    <font>
      <sz val="13"/>
      <name val="Arial"/>
      <family val="2"/>
    </font>
    <font>
      <sz val="10"/>
      <name val="Eras Medium ITC"/>
      <family val="2"/>
    </font>
    <font>
      <vertAlign val="superscript"/>
      <sz val="13"/>
      <name val="Arial"/>
      <family val="2"/>
    </font>
    <font>
      <sz val="28"/>
      <name val="Arial Black"/>
      <family val="2"/>
    </font>
    <font>
      <sz val="22"/>
      <color indexed="12"/>
      <name val="Arial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sz val="11"/>
      <name val="Arial"/>
      <family val="2"/>
    </font>
    <font>
      <sz val="14"/>
      <color rgb="FFFF0000"/>
      <name val="Arial"/>
      <family val="2"/>
    </font>
    <font>
      <vertAlign val="superscript"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rgb="FF0000B4"/>
      <name val="Arial"/>
      <family val="2"/>
    </font>
    <font>
      <vertAlign val="superscript"/>
      <sz val="10"/>
      <color rgb="FF0000B4"/>
      <name val="Arial"/>
      <family val="2"/>
    </font>
    <font>
      <b/>
      <sz val="10"/>
      <color rgb="FF0000B4"/>
      <name val="Arial"/>
      <family val="2"/>
    </font>
    <font>
      <vertAlign val="superscript"/>
      <sz val="9"/>
      <name val="Arial"/>
      <family val="2"/>
    </font>
    <font>
      <b/>
      <sz val="11"/>
      <color indexed="9"/>
      <name val="Arial"/>
      <family val="2"/>
    </font>
    <font>
      <i/>
      <sz val="14"/>
      <color indexed="1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14"/>
      <name val="Helv"/>
    </font>
    <font>
      <sz val="16"/>
      <name val="Arial"/>
      <family val="2"/>
    </font>
    <font>
      <sz val="12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2"/>
      <color indexed="10"/>
      <name val="Arial"/>
      <family val="2"/>
    </font>
    <font>
      <sz val="12"/>
      <color rgb="FF0000B4"/>
      <name val="Arial"/>
      <family val="2"/>
    </font>
    <font>
      <b/>
      <vertAlign val="superscript"/>
      <sz val="12"/>
      <color rgb="FF0000B4"/>
      <name val="Arial"/>
      <family val="2"/>
    </font>
    <font>
      <sz val="8"/>
      <name val="Arial"/>
      <family val="2"/>
    </font>
    <font>
      <b/>
      <sz val="16"/>
      <color indexed="57"/>
      <name val="Arial"/>
      <family val="2"/>
    </font>
    <font>
      <b/>
      <vertAlign val="superscript"/>
      <sz val="16"/>
      <color indexed="57"/>
      <name val="Arial"/>
      <family val="2"/>
    </font>
    <font>
      <b/>
      <sz val="16"/>
      <color rgb="FF0000B4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name val="SWISS"/>
    </font>
    <font>
      <sz val="22"/>
      <name val="SWISS"/>
    </font>
    <font>
      <b/>
      <sz val="13"/>
      <color indexed="9"/>
      <name val="Arial Narrow"/>
      <family val="2"/>
    </font>
    <font>
      <sz val="13"/>
      <name val="Bookman Old Style"/>
      <family val="1"/>
    </font>
    <font>
      <i/>
      <sz val="13"/>
      <color indexed="10"/>
      <name val="Arial"/>
      <family val="2"/>
    </font>
    <font>
      <b/>
      <sz val="13"/>
      <color indexed="12"/>
      <name val="Arial"/>
      <family val="2"/>
    </font>
    <font>
      <sz val="13"/>
      <color indexed="8"/>
      <name val="Arial"/>
      <family val="2"/>
    </font>
    <font>
      <b/>
      <sz val="13"/>
      <color rgb="FF0000B4"/>
      <name val="Arial"/>
      <family val="2"/>
    </font>
    <font>
      <sz val="13"/>
      <name val="SWISS"/>
    </font>
    <font>
      <sz val="12"/>
      <color indexed="8"/>
      <name val="Arial"/>
      <family val="2"/>
    </font>
    <font>
      <sz val="36"/>
      <name val="Arial"/>
      <family val="2"/>
    </font>
    <font>
      <b/>
      <sz val="20"/>
      <name val="Comic Sans MS"/>
      <family val="4"/>
    </font>
    <font>
      <sz val="20"/>
      <name val="Arial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13"/>
      <name val="Arial"/>
      <family val="2"/>
    </font>
    <font>
      <b/>
      <i/>
      <sz val="14"/>
      <color indexed="10"/>
      <name val="Arial"/>
      <family val="2"/>
    </font>
    <font>
      <sz val="13"/>
      <color indexed="12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57"/>
      <name val="Arial"/>
      <family val="2"/>
    </font>
    <font>
      <i/>
      <sz val="13"/>
      <name val="Arial"/>
      <family val="2"/>
    </font>
    <font>
      <b/>
      <sz val="22"/>
      <name val="Arial"/>
      <family val="2"/>
    </font>
    <font>
      <b/>
      <sz val="13"/>
      <name val="Arial Narrow"/>
      <family val="2"/>
    </font>
    <font>
      <b/>
      <vertAlign val="superscript"/>
      <sz val="13"/>
      <name val="Arial"/>
      <family val="2"/>
    </font>
    <font>
      <sz val="13"/>
      <color rgb="FF0000B4"/>
      <name val="Arial"/>
      <family val="2"/>
    </font>
    <font>
      <b/>
      <sz val="24"/>
      <name val="Arial"/>
      <family val="2"/>
    </font>
    <font>
      <b/>
      <sz val="15"/>
      <name val="Arial"/>
      <family val="2"/>
    </font>
    <font>
      <sz val="16"/>
      <color indexed="10"/>
      <name val="Arial Black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Eras Medium ITC"/>
      <family val="2"/>
    </font>
    <font>
      <sz val="10"/>
      <color indexed="50"/>
      <name val="Arial"/>
      <family val="2"/>
    </font>
    <font>
      <b/>
      <sz val="13"/>
      <color indexed="17"/>
      <name val="Arial"/>
      <family val="2"/>
    </font>
    <font>
      <sz val="13"/>
      <color theme="1"/>
      <name val="Arial"/>
      <family val="2"/>
    </font>
    <font>
      <sz val="10"/>
      <color indexed="12"/>
      <name val="Eras Demi ITC"/>
      <family val="2"/>
    </font>
    <font>
      <vertAlign val="superscript"/>
      <sz val="10"/>
      <name val="Bookman Old Style"/>
      <family val="1"/>
    </font>
    <font>
      <b/>
      <sz val="13"/>
      <color rgb="FF0000C0"/>
      <name val="Arial"/>
      <family val="2"/>
    </font>
    <font>
      <sz val="10"/>
      <color indexed="8"/>
      <name val="Arial"/>
      <family val="2"/>
    </font>
    <font>
      <sz val="22"/>
      <color rgb="FF0000B4"/>
      <name val="Arial Black"/>
      <family val="2"/>
    </font>
    <font>
      <b/>
      <sz val="22"/>
      <color rgb="FF0000C0"/>
      <name val="Arial Black"/>
      <family val="2"/>
    </font>
    <font>
      <b/>
      <sz val="22"/>
      <color rgb="FF0000B4"/>
      <name val="Arial Black"/>
      <family val="2"/>
    </font>
    <font>
      <b/>
      <sz val="18"/>
      <color indexed="57"/>
      <name val="Arial"/>
      <family val="2"/>
    </font>
    <font>
      <b/>
      <vertAlign val="superscript"/>
      <sz val="18"/>
      <color indexed="57"/>
      <name val="Arial"/>
      <family val="2"/>
    </font>
    <font>
      <sz val="22"/>
      <color rgb="FF0000B4"/>
      <name val="Arial"/>
      <family val="2"/>
    </font>
    <font>
      <b/>
      <sz val="18"/>
      <color rgb="FF00863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C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indexed="12"/>
      </top>
      <bottom/>
      <diagonal/>
    </border>
    <border>
      <left/>
      <right/>
      <top style="thin">
        <color rgb="FF0000FF"/>
      </top>
      <bottom/>
      <diagonal/>
    </border>
    <border>
      <left/>
      <right/>
      <top/>
      <bottom style="double">
        <color indexed="12"/>
      </bottom>
      <diagonal/>
    </border>
    <border>
      <left style="thin">
        <color indexed="9"/>
      </left>
      <right/>
      <top/>
      <bottom/>
      <diagonal/>
    </border>
    <border>
      <left/>
      <right/>
      <top style="double">
        <color indexed="12"/>
      </top>
      <bottom/>
      <diagonal/>
    </border>
    <border>
      <left/>
      <right/>
      <top/>
      <bottom style="thin">
        <color rgb="FF0000A2"/>
      </bottom>
      <diagonal/>
    </border>
    <border>
      <left/>
      <right/>
      <top/>
      <bottom style="thin">
        <color rgb="FF0000C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double">
        <color rgb="FF00339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12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39"/>
      </bottom>
      <diagonal/>
    </border>
    <border>
      <left style="thin">
        <color indexed="8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B4"/>
      </top>
      <bottom style="thin">
        <color rgb="FF0000B4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/>
      <top style="double">
        <color indexed="39"/>
      </top>
      <bottom/>
      <diagonal/>
    </border>
    <border>
      <left/>
      <right/>
      <top/>
      <bottom style="thin">
        <color indexed="39"/>
      </bottom>
      <diagonal/>
    </border>
    <border>
      <left/>
      <right/>
      <top style="thin">
        <color indexed="39"/>
      </top>
      <bottom/>
      <diagonal/>
    </border>
    <border>
      <left style="thin">
        <color theme="1"/>
      </left>
      <right/>
      <top style="thin">
        <color rgb="FF0000B4"/>
      </top>
      <bottom style="thin">
        <color rgb="FF0000B4"/>
      </bottom>
      <diagonal/>
    </border>
  </borders>
  <cellStyleXfs count="23">
    <xf numFmtId="0" fontId="0" fillId="0" borderId="0"/>
    <xf numFmtId="0" fontId="2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37" fontId="11" fillId="0" borderId="0"/>
    <xf numFmtId="0" fontId="10" fillId="0" borderId="0"/>
    <xf numFmtId="0" fontId="12" fillId="0" borderId="0"/>
    <xf numFmtId="0" fontId="13" fillId="0" borderId="0"/>
    <xf numFmtId="165" fontId="14" fillId="0" borderId="0"/>
    <xf numFmtId="0" fontId="9" fillId="0" borderId="0"/>
    <xf numFmtId="0" fontId="8" fillId="0" borderId="0"/>
    <xf numFmtId="0" fontId="15" fillId="0" borderId="0"/>
    <xf numFmtId="0" fontId="8" fillId="0" borderId="0"/>
    <xf numFmtId="0" fontId="9" fillId="0" borderId="0"/>
    <xf numFmtId="0" fontId="13" fillId="0" borderId="0"/>
    <xf numFmtId="0" fontId="13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</cellStyleXfs>
  <cellXfs count="685">
    <xf numFmtId="0" fontId="0" fillId="0" borderId="0" xfId="0"/>
    <xf numFmtId="0" fontId="0" fillId="0" borderId="0" xfId="0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right" vertical="center" indent="4"/>
    </xf>
    <xf numFmtId="10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vertical="center"/>
    </xf>
    <xf numFmtId="10" fontId="6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9" fillId="0" borderId="0" xfId="12" applyFont="1"/>
    <xf numFmtId="0" fontId="9" fillId="0" borderId="0" xfId="12" applyFont="1" applyAlignment="1">
      <alignment vertical="top"/>
    </xf>
    <xf numFmtId="3" fontId="9" fillId="0" borderId="0" xfId="12" applyNumberFormat="1" applyFont="1"/>
    <xf numFmtId="0" fontId="9" fillId="0" borderId="0" xfId="12" applyFont="1" applyAlignment="1" applyProtection="1">
      <alignment horizontal="centerContinuous"/>
    </xf>
    <xf numFmtId="0" fontId="17" fillId="0" borderId="0" xfId="12" applyFont="1" applyAlignment="1" applyProtection="1">
      <alignment horizontal="centerContinuous"/>
    </xf>
    <xf numFmtId="3" fontId="9" fillId="0" borderId="0" xfId="12" applyNumberFormat="1" applyFont="1" applyAlignment="1" applyProtection="1">
      <alignment horizontal="centerContinuous"/>
    </xf>
    <xf numFmtId="0" fontId="18" fillId="3" borderId="1" xfId="12" applyFont="1" applyFill="1" applyBorder="1"/>
    <xf numFmtId="0" fontId="18" fillId="3" borderId="0" xfId="12" applyFont="1" applyFill="1" applyBorder="1"/>
    <xf numFmtId="0" fontId="20" fillId="3" borderId="1" xfId="12" applyFont="1" applyFill="1" applyBorder="1" applyAlignment="1">
      <alignment horizontal="center"/>
    </xf>
    <xf numFmtId="0" fontId="20" fillId="3" borderId="0" xfId="12" applyFont="1" applyFill="1" applyBorder="1"/>
    <xf numFmtId="0" fontId="18" fillId="3" borderId="0" xfId="12" applyFont="1" applyFill="1" applyBorder="1" applyAlignment="1">
      <alignment horizontal="center"/>
    </xf>
    <xf numFmtId="3" fontId="21" fillId="3" borderId="0" xfId="12" applyNumberFormat="1" applyFont="1" applyFill="1" applyBorder="1" applyAlignment="1">
      <alignment horizontal="center"/>
    </xf>
    <xf numFmtId="3" fontId="18" fillId="3" borderId="1" xfId="12" applyNumberFormat="1" applyFont="1" applyFill="1" applyBorder="1" applyAlignment="1">
      <alignment horizontal="center"/>
    </xf>
    <xf numFmtId="0" fontId="21" fillId="3" borderId="0" xfId="12" applyFont="1" applyFill="1" applyBorder="1" applyAlignment="1">
      <alignment horizontal="center"/>
    </xf>
    <xf numFmtId="0" fontId="22" fillId="3" borderId="1" xfId="12" applyFont="1" applyFill="1" applyBorder="1" applyProtection="1"/>
    <xf numFmtId="0" fontId="18" fillId="3" borderId="0" xfId="12" applyFont="1" applyFill="1" applyBorder="1" applyProtection="1"/>
    <xf numFmtId="0" fontId="21" fillId="3" borderId="0" xfId="12" applyFont="1" applyFill="1" applyBorder="1" applyAlignment="1" applyProtection="1">
      <alignment horizontal="center"/>
    </xf>
    <xf numFmtId="0" fontId="18" fillId="3" borderId="1" xfId="12" applyFont="1" applyFill="1" applyBorder="1" applyAlignment="1" applyProtection="1">
      <alignment horizontal="center"/>
    </xf>
    <xf numFmtId="0" fontId="9" fillId="0" borderId="0" xfId="12" applyFont="1" applyBorder="1" applyProtection="1"/>
    <xf numFmtId="0" fontId="25" fillId="0" borderId="0" xfId="12" applyFont="1" applyBorder="1" applyProtection="1"/>
    <xf numFmtId="0" fontId="25" fillId="0" borderId="0" xfId="12" applyFont="1" applyBorder="1" applyAlignment="1" applyProtection="1">
      <alignment horizontal="center"/>
    </xf>
    <xf numFmtId="0" fontId="25" fillId="0" borderId="0" xfId="12" applyFont="1" applyProtection="1"/>
    <xf numFmtId="0" fontId="26" fillId="0" borderId="0" xfId="12" applyFont="1" applyFill="1" applyProtection="1"/>
    <xf numFmtId="0" fontId="25" fillId="0" borderId="0" xfId="12" applyFont="1" applyFill="1" applyProtection="1"/>
    <xf numFmtId="3" fontId="25" fillId="0" borderId="0" xfId="12" applyNumberFormat="1" applyFont="1" applyFill="1"/>
    <xf numFmtId="3" fontId="25" fillId="0" borderId="0" xfId="2" applyNumberFormat="1" applyFont="1" applyFill="1" applyProtection="1"/>
    <xf numFmtId="3" fontId="25" fillId="0" borderId="0" xfId="2" applyNumberFormat="1" applyFont="1" applyFill="1"/>
    <xf numFmtId="3" fontId="25" fillId="0" borderId="0" xfId="12" applyNumberFormat="1" applyFont="1"/>
    <xf numFmtId="0" fontId="9" fillId="0" borderId="0" xfId="12" applyFill="1"/>
    <xf numFmtId="0" fontId="9" fillId="0" borderId="0" xfId="12"/>
    <xf numFmtId="3" fontId="18" fillId="0" borderId="0" xfId="2" applyNumberFormat="1" applyFont="1" applyFill="1" applyAlignment="1" applyProtection="1">
      <alignment horizontal="right"/>
    </xf>
    <xf numFmtId="3" fontId="18" fillId="0" borderId="0" xfId="2" applyNumberFormat="1" applyFont="1" applyFill="1" applyProtection="1"/>
    <xf numFmtId="3" fontId="25" fillId="0" borderId="0" xfId="2" applyNumberFormat="1" applyFont="1" applyFill="1" applyAlignment="1" applyProtection="1">
      <alignment horizontal="right"/>
    </xf>
    <xf numFmtId="0" fontId="26" fillId="0" borderId="2" xfId="12" applyFont="1" applyFill="1" applyBorder="1" applyProtection="1"/>
    <xf numFmtId="0" fontId="25" fillId="0" borderId="2" xfId="12" applyFont="1" applyFill="1" applyBorder="1" applyProtection="1"/>
    <xf numFmtId="3" fontId="25" fillId="0" borderId="3" xfId="12" applyNumberFormat="1" applyFont="1" applyFill="1" applyBorder="1"/>
    <xf numFmtId="3" fontId="25" fillId="0" borderId="2" xfId="2" applyNumberFormat="1" applyFont="1" applyFill="1" applyBorder="1" applyProtection="1"/>
    <xf numFmtId="0" fontId="28" fillId="0" borderId="0" xfId="12" applyFont="1" applyFill="1" applyBorder="1" applyAlignment="1"/>
    <xf numFmtId="0" fontId="29" fillId="0" borderId="0" xfId="12" applyFont="1" applyFill="1"/>
    <xf numFmtId="3" fontId="28" fillId="0" borderId="0" xfId="2" applyNumberFormat="1" applyFont="1" applyFill="1"/>
    <xf numFmtId="3" fontId="28" fillId="0" borderId="4" xfId="2" applyNumberFormat="1" applyFont="1" applyFill="1" applyBorder="1"/>
    <xf numFmtId="3" fontId="28" fillId="0" borderId="0" xfId="2" applyNumberFormat="1" applyFont="1" applyFill="1" applyProtection="1"/>
    <xf numFmtId="37" fontId="30" fillId="0" borderId="4" xfId="12" applyNumberFormat="1" applyFont="1" applyFill="1" applyBorder="1" applyProtection="1"/>
    <xf numFmtId="0" fontId="31" fillId="0" borderId="0" xfId="12" applyFont="1"/>
    <xf numFmtId="3" fontId="32" fillId="0" borderId="0" xfId="2" applyNumberFormat="1" applyFont="1" applyFill="1" applyProtection="1"/>
    <xf numFmtId="3" fontId="32" fillId="0" borderId="0" xfId="2" applyNumberFormat="1" applyFont="1" applyFill="1"/>
    <xf numFmtId="3" fontId="32" fillId="0" borderId="0" xfId="2" applyNumberFormat="1" applyFont="1" applyFill="1" applyBorder="1" applyProtection="1"/>
    <xf numFmtId="3" fontId="25" fillId="0" borderId="0" xfId="2" applyNumberFormat="1" applyFont="1" applyFill="1" applyBorder="1"/>
    <xf numFmtId="3" fontId="32" fillId="0" borderId="0" xfId="2" applyNumberFormat="1" applyFont="1" applyFill="1" applyBorder="1"/>
    <xf numFmtId="37" fontId="25" fillId="0" borderId="0" xfId="12" applyNumberFormat="1" applyFont="1" applyFill="1" applyBorder="1" applyProtection="1"/>
    <xf numFmtId="3" fontId="25" fillId="0" borderId="0" xfId="12" applyNumberFormat="1" applyFont="1" applyFill="1" applyBorder="1"/>
    <xf numFmtId="3" fontId="33" fillId="0" borderId="0" xfId="2" applyNumberFormat="1" applyFont="1" applyFill="1" applyAlignment="1" applyProtection="1">
      <alignment horizontal="right"/>
    </xf>
    <xf numFmtId="3" fontId="33" fillId="0" borderId="0" xfId="2" applyNumberFormat="1" applyFont="1" applyFill="1" applyProtection="1"/>
    <xf numFmtId="3" fontId="34" fillId="0" borderId="0" xfId="12" applyNumberFormat="1" applyFont="1"/>
    <xf numFmtId="0" fontId="9" fillId="0" borderId="0" xfId="12" applyFill="1" applyBorder="1"/>
    <xf numFmtId="3" fontId="33" fillId="0" borderId="0" xfId="2" applyNumberFormat="1" applyFont="1" applyFill="1" applyBorder="1" applyProtection="1"/>
    <xf numFmtId="3" fontId="33" fillId="0" borderId="0" xfId="2" applyNumberFormat="1" applyFont="1" applyFill="1"/>
    <xf numFmtId="3" fontId="25" fillId="0" borderId="2" xfId="12" applyNumberFormat="1" applyFont="1" applyFill="1" applyBorder="1"/>
    <xf numFmtId="3" fontId="33" fillId="0" borderId="2" xfId="2" applyNumberFormat="1" applyFont="1" applyFill="1" applyBorder="1"/>
    <xf numFmtId="0" fontId="9" fillId="0" borderId="2" xfId="12" applyFill="1" applyBorder="1"/>
    <xf numFmtId="0" fontId="28" fillId="0" borderId="0" xfId="12" applyFont="1" applyBorder="1" applyAlignment="1"/>
    <xf numFmtId="0" fontId="29" fillId="0" borderId="0" xfId="12" applyFont="1" applyBorder="1"/>
    <xf numFmtId="3" fontId="28" fillId="0" borderId="0" xfId="2" applyNumberFormat="1" applyFont="1" applyBorder="1"/>
    <xf numFmtId="3" fontId="28" fillId="0" borderId="0" xfId="2" applyNumberFormat="1" applyFont="1"/>
    <xf numFmtId="3" fontId="28" fillId="0" borderId="5" xfId="2" applyNumberFormat="1" applyFont="1" applyBorder="1"/>
    <xf numFmtId="0" fontId="26" fillId="0" borderId="0" xfId="12" applyFont="1" applyBorder="1"/>
    <xf numFmtId="0" fontId="26" fillId="0" borderId="6" xfId="12" applyFont="1" applyBorder="1"/>
    <xf numFmtId="0" fontId="25" fillId="0" borderId="6" xfId="12" applyFont="1" applyBorder="1"/>
    <xf numFmtId="3" fontId="26" fillId="0" borderId="6" xfId="2" applyNumberFormat="1" applyFont="1" applyBorder="1"/>
    <xf numFmtId="0" fontId="28" fillId="0" borderId="0" xfId="12" applyFont="1" applyBorder="1"/>
    <xf numFmtId="0" fontId="35" fillId="0" borderId="0" xfId="12" applyFont="1" applyAlignment="1"/>
    <xf numFmtId="0" fontId="35" fillId="0" borderId="0" xfId="12" applyFont="1"/>
    <xf numFmtId="0" fontId="8" fillId="0" borderId="0" xfId="15"/>
    <xf numFmtId="3" fontId="8" fillId="0" borderId="0" xfId="15" applyNumberFormat="1" applyFont="1"/>
    <xf numFmtId="0" fontId="45" fillId="0" borderId="0" xfId="15" applyFont="1"/>
    <xf numFmtId="167" fontId="4" fillId="0" borderId="0" xfId="15" applyNumberFormat="1" applyFont="1" applyFill="1" applyBorder="1" applyAlignment="1" applyProtection="1">
      <alignment horizontal="right" vertical="center"/>
    </xf>
    <xf numFmtId="3" fontId="33" fillId="0" borderId="0" xfId="15" applyNumberFormat="1" applyFont="1" applyFill="1" applyBorder="1" applyAlignment="1" applyProtection="1">
      <alignment horizontal="right" vertical="center"/>
    </xf>
    <xf numFmtId="0" fontId="25" fillId="0" borderId="0" xfId="15" applyFont="1"/>
    <xf numFmtId="3" fontId="33" fillId="0" borderId="3" xfId="15" applyNumberFormat="1" applyFont="1" applyFill="1" applyBorder="1" applyAlignment="1" applyProtection="1">
      <alignment horizontal="right" vertical="center"/>
    </xf>
    <xf numFmtId="0" fontId="48" fillId="0" borderId="0" xfId="8" applyFont="1" applyAlignment="1">
      <alignment vertical="center"/>
    </xf>
    <xf numFmtId="0" fontId="38" fillId="0" borderId="0" xfId="8" applyFont="1" applyAlignment="1">
      <alignment horizontal="left" vertical="center"/>
    </xf>
    <xf numFmtId="0" fontId="49" fillId="0" borderId="0" xfId="8" applyFont="1" applyAlignment="1">
      <alignment vertical="center"/>
    </xf>
    <xf numFmtId="0" fontId="50" fillId="0" borderId="0" xfId="8" applyFont="1" applyAlignment="1">
      <alignment horizontal="center" vertical="center"/>
    </xf>
    <xf numFmtId="0" fontId="50" fillId="0" borderId="0" xfId="8" applyFont="1" applyAlignment="1">
      <alignment horizontal="left" vertical="center"/>
    </xf>
    <xf numFmtId="0" fontId="8" fillId="0" borderId="0" xfId="8" applyFont="1" applyAlignment="1">
      <alignment vertical="center"/>
    </xf>
    <xf numFmtId="0" fontId="51" fillId="4" borderId="0" xfId="8" applyFont="1" applyFill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0" fontId="22" fillId="3" borderId="7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" xfId="8" applyFont="1" applyFill="1" applyBorder="1" applyAlignment="1">
      <alignment horizontal="center" vertical="center"/>
    </xf>
    <xf numFmtId="0" fontId="52" fillId="0" borderId="0" xfId="8" applyFont="1" applyBorder="1" applyAlignment="1">
      <alignment vertical="center"/>
    </xf>
    <xf numFmtId="0" fontId="52" fillId="0" borderId="0" xfId="8" applyFont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52" fillId="0" borderId="0" xfId="8" applyFont="1" applyAlignment="1">
      <alignment vertical="center"/>
    </xf>
    <xf numFmtId="0" fontId="10" fillId="0" borderId="0" xfId="8"/>
    <xf numFmtId="0" fontId="26" fillId="0" borderId="0" xfId="8" applyFont="1" applyAlignment="1">
      <alignment vertical="center"/>
    </xf>
    <xf numFmtId="168" fontId="33" fillId="0" borderId="0" xfId="6" applyNumberFormat="1" applyFont="1" applyFill="1" applyBorder="1" applyAlignment="1" applyProtection="1">
      <alignment horizontal="right" vertical="center"/>
    </xf>
    <xf numFmtId="2" fontId="33" fillId="0" borderId="0" xfId="8" applyNumberFormat="1" applyFont="1" applyAlignment="1">
      <alignment horizontal="center" vertical="center"/>
    </xf>
    <xf numFmtId="0" fontId="53" fillId="0" borderId="0" xfId="8" applyFont="1" applyAlignment="1">
      <alignment horizontal="center" vertical="center"/>
    </xf>
    <xf numFmtId="3" fontId="8" fillId="0" borderId="0" xfId="6" applyNumberFormat="1" applyFont="1" applyAlignment="1">
      <alignment vertical="center"/>
    </xf>
    <xf numFmtId="168" fontId="54" fillId="0" borderId="0" xfId="6" applyNumberFormat="1" applyFont="1" applyFill="1" applyBorder="1" applyAlignment="1" applyProtection="1">
      <alignment horizontal="right" vertical="center"/>
    </xf>
    <xf numFmtId="168" fontId="33" fillId="0" borderId="0" xfId="6" quotePrefix="1" applyNumberFormat="1" applyFont="1" applyFill="1" applyBorder="1" applyAlignment="1" applyProtection="1">
      <alignment horizontal="right" vertical="center"/>
    </xf>
    <xf numFmtId="0" fontId="55" fillId="0" borderId="0" xfId="8" applyFont="1" applyAlignment="1">
      <alignment vertical="center"/>
    </xf>
    <xf numFmtId="0" fontId="26" fillId="0" borderId="0" xfId="8" applyFont="1" applyBorder="1" applyAlignment="1">
      <alignment vertical="center"/>
    </xf>
    <xf numFmtId="0" fontId="56" fillId="0" borderId="0" xfId="8" applyFont="1" applyAlignment="1">
      <alignment vertical="center"/>
    </xf>
    <xf numFmtId="0" fontId="28" fillId="0" borderId="4" xfId="8" applyFont="1" applyBorder="1" applyAlignment="1">
      <alignment horizontal="left" vertical="center"/>
    </xf>
    <xf numFmtId="168" fontId="28" fillId="0" borderId="4" xfId="6" applyNumberFormat="1" applyFont="1" applyFill="1" applyBorder="1" applyAlignment="1">
      <alignment vertical="center"/>
    </xf>
    <xf numFmtId="168" fontId="28" fillId="0" borderId="4" xfId="6" applyNumberFormat="1" applyFont="1" applyBorder="1" applyAlignment="1">
      <alignment vertical="center"/>
    </xf>
    <xf numFmtId="2" fontId="28" fillId="0" borderId="5" xfId="8" applyNumberFormat="1" applyFont="1" applyBorder="1" applyAlignment="1">
      <alignment horizontal="center" vertical="center"/>
    </xf>
    <xf numFmtId="0" fontId="32" fillId="0" borderId="0" xfId="8" applyFont="1" applyBorder="1" applyAlignment="1">
      <alignment horizontal="center" vertical="center"/>
    </xf>
    <xf numFmtId="0" fontId="26" fillId="0" borderId="0" xfId="8" applyFont="1" applyBorder="1" applyAlignment="1">
      <alignment horizontal="left" vertical="center"/>
    </xf>
    <xf numFmtId="3" fontId="25" fillId="0" borderId="0" xfId="8" applyNumberFormat="1" applyFont="1" applyAlignment="1">
      <alignment vertical="center"/>
    </xf>
    <xf numFmtId="0" fontId="10" fillId="0" borderId="0" xfId="8" applyAlignment="1">
      <alignment vertical="center"/>
    </xf>
    <xf numFmtId="0" fontId="32" fillId="0" borderId="0" xfId="8" applyFont="1" applyAlignment="1">
      <alignment horizontal="center" vertical="center"/>
    </xf>
    <xf numFmtId="2" fontId="33" fillId="0" borderId="0" xfId="8" applyNumberFormat="1" applyFont="1" applyBorder="1" applyAlignment="1">
      <alignment horizontal="center" vertical="center"/>
    </xf>
    <xf numFmtId="2" fontId="33" fillId="0" borderId="3" xfId="8" applyNumberFormat="1" applyFont="1" applyBorder="1" applyAlignment="1">
      <alignment horizontal="center" vertical="center"/>
    </xf>
    <xf numFmtId="3" fontId="28" fillId="0" borderId="4" xfId="8" applyNumberFormat="1" applyFont="1" applyFill="1" applyBorder="1" applyAlignment="1">
      <alignment vertical="center"/>
    </xf>
    <xf numFmtId="3" fontId="28" fillId="0" borderId="4" xfId="8" applyNumberFormat="1" applyFont="1" applyBorder="1" applyAlignment="1">
      <alignment vertical="center"/>
    </xf>
    <xf numFmtId="2" fontId="28" fillId="0" borderId="0" xfId="8" applyNumberFormat="1" applyFont="1" applyBorder="1" applyAlignment="1">
      <alignment horizontal="center" vertical="center"/>
    </xf>
    <xf numFmtId="0" fontId="29" fillId="0" borderId="0" xfId="8" applyFont="1" applyAlignment="1">
      <alignment vertical="center"/>
    </xf>
    <xf numFmtId="2" fontId="25" fillId="0" borderId="0" xfId="8" applyNumberFormat="1" applyFont="1" applyBorder="1" applyAlignment="1">
      <alignment horizontal="center" vertical="center"/>
    </xf>
    <xf numFmtId="0" fontId="25" fillId="0" borderId="0" xfId="8" applyFont="1" applyBorder="1" applyAlignment="1">
      <alignment vertical="center"/>
    </xf>
    <xf numFmtId="0" fontId="28" fillId="0" borderId="8" xfId="8" applyFont="1" applyBorder="1" applyAlignment="1">
      <alignment horizontal="left" vertical="center"/>
    </xf>
    <xf numFmtId="3" fontId="28" fillId="0" borderId="8" xfId="8" applyNumberFormat="1" applyFont="1" applyFill="1" applyBorder="1" applyAlignment="1">
      <alignment vertical="center"/>
    </xf>
    <xf numFmtId="3" fontId="28" fillId="0" borderId="8" xfId="8" applyNumberFormat="1" applyFont="1" applyBorder="1" applyAlignment="1">
      <alignment vertical="center"/>
    </xf>
    <xf numFmtId="2" fontId="28" fillId="0" borderId="8" xfId="8" applyNumberFormat="1" applyFont="1" applyBorder="1" applyAlignment="1">
      <alignment horizontal="center" vertical="center"/>
    </xf>
    <xf numFmtId="0" fontId="30" fillId="0" borderId="0" xfId="8" applyFont="1" applyBorder="1" applyAlignment="1">
      <alignment vertical="center"/>
    </xf>
    <xf numFmtId="0" fontId="9" fillId="0" borderId="0" xfId="8" applyFont="1" applyBorder="1" applyAlignment="1">
      <alignment vertical="center"/>
    </xf>
    <xf numFmtId="3" fontId="9" fillId="0" borderId="0" xfId="8" applyNumberFormat="1" applyFont="1" applyBorder="1" applyAlignment="1">
      <alignment vertical="center"/>
    </xf>
    <xf numFmtId="2" fontId="9" fillId="0" borderId="0" xfId="8" applyNumberFormat="1" applyFont="1" applyBorder="1" applyAlignment="1">
      <alignment vertical="center"/>
    </xf>
    <xf numFmtId="0" fontId="35" fillId="0" borderId="0" xfId="8" applyFont="1" applyAlignment="1">
      <alignment vertical="center"/>
    </xf>
    <xf numFmtId="0" fontId="8" fillId="0" borderId="0" xfId="15" applyFont="1" applyAlignment="1">
      <alignment vertical="center"/>
    </xf>
    <xf numFmtId="0" fontId="25" fillId="0" borderId="0" xfId="15" applyFont="1" applyAlignment="1">
      <alignment vertical="center"/>
    </xf>
    <xf numFmtId="0" fontId="3" fillId="3" borderId="1" xfId="15" applyFont="1" applyFill="1" applyBorder="1" applyAlignment="1">
      <alignment horizontal="left" vertical="center" wrapText="1"/>
    </xf>
    <xf numFmtId="0" fontId="3" fillId="3" borderId="0" xfId="15" applyFont="1" applyFill="1" applyBorder="1" applyAlignment="1">
      <alignment horizontal="right" vertical="center"/>
    </xf>
    <xf numFmtId="0" fontId="3" fillId="3" borderId="0" xfId="15" applyFont="1" applyFill="1" applyBorder="1" applyAlignment="1">
      <alignment horizontal="center" vertical="center"/>
    </xf>
    <xf numFmtId="0" fontId="3" fillId="0" borderId="0" xfId="15" applyFont="1" applyFill="1" applyAlignment="1">
      <alignment vertical="center"/>
    </xf>
    <xf numFmtId="0" fontId="8" fillId="0" borderId="0" xfId="15" applyFont="1" applyBorder="1" applyAlignment="1">
      <alignment vertical="center"/>
    </xf>
    <xf numFmtId="0" fontId="8" fillId="0" borderId="0" xfId="15" applyFont="1" applyAlignment="1">
      <alignment horizontal="center" vertical="center"/>
    </xf>
    <xf numFmtId="37" fontId="8" fillId="0" borderId="0" xfId="15" applyNumberFormat="1" applyFont="1" applyAlignment="1">
      <alignment horizontal="center" vertical="center"/>
    </xf>
    <xf numFmtId="0" fontId="59" fillId="0" borderId="0" xfId="15" applyFont="1" applyAlignment="1">
      <alignment vertical="center"/>
    </xf>
    <xf numFmtId="37" fontId="13" fillId="0" borderId="0" xfId="15" applyNumberFormat="1" applyFont="1" applyAlignment="1" applyProtection="1">
      <alignment vertical="center"/>
    </xf>
    <xf numFmtId="37" fontId="8" fillId="0" borderId="0" xfId="15" applyNumberFormat="1" applyFont="1" applyAlignment="1">
      <alignment horizontal="right" vertical="center"/>
    </xf>
    <xf numFmtId="0" fontId="59" fillId="0" borderId="0" xfId="15" applyFont="1" applyBorder="1" applyAlignment="1">
      <alignment vertical="center"/>
    </xf>
    <xf numFmtId="0" fontId="61" fillId="0" borderId="4" xfId="15" applyFont="1" applyBorder="1" applyAlignment="1">
      <alignment horizontal="left" vertical="center"/>
    </xf>
    <xf numFmtId="37" fontId="61" fillId="0" borderId="4" xfId="15" applyNumberFormat="1" applyFont="1" applyBorder="1" applyAlignment="1" applyProtection="1">
      <alignment vertical="center"/>
    </xf>
    <xf numFmtId="0" fontId="61" fillId="0" borderId="0" xfId="15" applyFont="1" applyAlignment="1">
      <alignment vertical="center"/>
    </xf>
    <xf numFmtId="0" fontId="59" fillId="0" borderId="0" xfId="15" applyFont="1" applyAlignment="1">
      <alignment horizontal="left" vertical="center"/>
    </xf>
    <xf numFmtId="37" fontId="8" fillId="0" borderId="0" xfId="15" applyNumberFormat="1" applyFont="1" applyAlignment="1" applyProtection="1">
      <alignment vertical="center"/>
    </xf>
    <xf numFmtId="0" fontId="8" fillId="0" borderId="0" xfId="15" applyAlignment="1">
      <alignment vertical="center"/>
    </xf>
    <xf numFmtId="37" fontId="8" fillId="0" borderId="0" xfId="15" applyNumberFormat="1" applyFont="1" applyAlignment="1">
      <alignment vertical="center"/>
    </xf>
    <xf numFmtId="0" fontId="61" fillId="0" borderId="8" xfId="15" applyFont="1" applyBorder="1" applyAlignment="1">
      <alignment vertical="center"/>
    </xf>
    <xf numFmtId="37" fontId="61" fillId="0" borderId="8" xfId="15" applyNumberFormat="1" applyFont="1" applyBorder="1" applyAlignment="1" applyProtection="1">
      <alignment vertical="center"/>
    </xf>
    <xf numFmtId="0" fontId="62" fillId="0" borderId="0" xfId="15" applyFont="1" applyAlignment="1">
      <alignment vertical="center"/>
    </xf>
    <xf numFmtId="0" fontId="6" fillId="0" borderId="0" xfId="15" applyFont="1" applyAlignment="1">
      <alignment vertical="center"/>
    </xf>
    <xf numFmtId="37" fontId="59" fillId="0" borderId="0" xfId="15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63" fillId="5" borderId="1" xfId="1" applyFont="1" applyFill="1" applyBorder="1" applyAlignment="1">
      <alignment vertical="center"/>
    </xf>
    <xf numFmtId="0" fontId="63" fillId="5" borderId="0" xfId="1" applyFont="1" applyFill="1" applyBorder="1" applyAlignment="1">
      <alignment vertical="center"/>
    </xf>
    <xf numFmtId="0" fontId="63" fillId="5" borderId="0" xfId="1" applyFont="1" applyFill="1" applyBorder="1" applyAlignment="1">
      <alignment horizontal="right" vertical="center"/>
    </xf>
    <xf numFmtId="0" fontId="63" fillId="5" borderId="1" xfId="1" applyFont="1" applyFill="1" applyBorder="1" applyAlignment="1">
      <alignment horizontal="center" vertical="center"/>
    </xf>
    <xf numFmtId="0" fontId="63" fillId="5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2" fontId="25" fillId="0" borderId="0" xfId="1" applyNumberFormat="1" applyFont="1" applyAlignment="1">
      <alignment vertical="center"/>
    </xf>
    <xf numFmtId="0" fontId="25" fillId="0" borderId="0" xfId="1" applyFont="1" applyBorder="1" applyAlignment="1">
      <alignment vertical="center"/>
    </xf>
    <xf numFmtId="2" fontId="25" fillId="0" borderId="0" xfId="1" applyNumberFormat="1" applyFont="1" applyBorder="1" applyAlignment="1">
      <alignment vertical="center"/>
    </xf>
    <xf numFmtId="0" fontId="33" fillId="0" borderId="0" xfId="1" applyNumberFormat="1" applyFont="1" applyFill="1" applyBorder="1" applyAlignment="1" applyProtection="1">
      <alignment horizontal="center" vertical="center"/>
    </xf>
    <xf numFmtId="4" fontId="33" fillId="0" borderId="0" xfId="1" applyNumberFormat="1" applyFont="1" applyFill="1" applyBorder="1" applyAlignment="1" applyProtection="1">
      <alignment horizontal="right" vertical="center"/>
    </xf>
    <xf numFmtId="0" fontId="33" fillId="0" borderId="9" xfId="1" applyNumberFormat="1" applyFont="1" applyFill="1" applyBorder="1" applyAlignment="1" applyProtection="1">
      <alignment horizontal="center" vertical="center"/>
    </xf>
    <xf numFmtId="4" fontId="33" fillId="0" borderId="9" xfId="1" applyNumberFormat="1" applyFont="1" applyFill="1" applyBorder="1" applyAlignment="1" applyProtection="1">
      <alignment horizontal="right" vertical="center"/>
    </xf>
    <xf numFmtId="2" fontId="25" fillId="0" borderId="0" xfId="1" applyNumberFormat="1" applyFont="1" applyAlignment="1" applyProtection="1">
      <alignment vertical="center"/>
    </xf>
    <xf numFmtId="169" fontId="9" fillId="0" borderId="0" xfId="1" applyNumberFormat="1" applyFont="1" applyAlignment="1" applyProtection="1">
      <alignment vertical="center"/>
    </xf>
    <xf numFmtId="0" fontId="65" fillId="0" borderId="0" xfId="1" applyFont="1" applyAlignment="1">
      <alignment vertical="center"/>
    </xf>
    <xf numFmtId="0" fontId="52" fillId="0" borderId="0" xfId="1" applyFont="1" applyAlignment="1">
      <alignment vertical="center"/>
    </xf>
    <xf numFmtId="0" fontId="66" fillId="0" borderId="0" xfId="1" applyFont="1" applyAlignment="1">
      <alignment vertical="center"/>
    </xf>
    <xf numFmtId="0" fontId="67" fillId="0" borderId="0" xfId="1" applyFont="1" applyAlignment="1">
      <alignment vertical="center"/>
    </xf>
    <xf numFmtId="0" fontId="9" fillId="0" borderId="0" xfId="1" quotePrefix="1" applyFont="1" applyBorder="1" applyAlignment="1">
      <alignment horizontal="center" vertical="center"/>
    </xf>
    <xf numFmtId="0" fontId="25" fillId="0" borderId="0" xfId="1" applyFont="1" applyBorder="1" applyAlignment="1">
      <alignment horizontal="right" vertical="center"/>
    </xf>
    <xf numFmtId="2" fontId="25" fillId="0" borderId="0" xfId="1" applyNumberFormat="1" applyFont="1" applyBorder="1" applyAlignment="1">
      <alignment horizontal="right" vertical="center"/>
    </xf>
    <xf numFmtId="2" fontId="9" fillId="0" borderId="0" xfId="1" applyNumberFormat="1" applyFont="1" applyAlignment="1">
      <alignment vertical="center"/>
    </xf>
    <xf numFmtId="4" fontId="33" fillId="0" borderId="0" xfId="1" applyNumberFormat="1" applyFont="1" applyFill="1" applyBorder="1" applyAlignment="1" applyProtection="1">
      <alignment horizontal="center" vertical="center"/>
    </xf>
    <xf numFmtId="2" fontId="25" fillId="0" borderId="2" xfId="1" applyNumberFormat="1" applyFont="1" applyBorder="1" applyAlignment="1">
      <alignment horizontal="center" vertical="center"/>
    </xf>
    <xf numFmtId="2" fontId="68" fillId="0" borderId="2" xfId="1" applyNumberFormat="1" applyFont="1" applyBorder="1"/>
    <xf numFmtId="0" fontId="65" fillId="0" borderId="0" xfId="1" applyFont="1" applyBorder="1" applyAlignment="1">
      <alignment vertical="center"/>
    </xf>
    <xf numFmtId="0" fontId="52" fillId="0" borderId="0" xfId="1" applyFont="1" applyBorder="1" applyAlignment="1">
      <alignment vertical="center"/>
    </xf>
    <xf numFmtId="0" fontId="66" fillId="0" borderId="0" xfId="1" applyFont="1" applyBorder="1" applyAlignment="1">
      <alignment vertical="center"/>
    </xf>
    <xf numFmtId="169" fontId="25" fillId="0" borderId="0" xfId="1" applyNumberFormat="1" applyFont="1" applyBorder="1" applyAlignment="1" applyProtection="1">
      <alignment horizontal="right" vertical="center"/>
    </xf>
    <xf numFmtId="0" fontId="33" fillId="0" borderId="10" xfId="1" applyNumberFormat="1" applyFont="1" applyFill="1" applyBorder="1" applyAlignment="1" applyProtection="1">
      <alignment horizontal="center" vertical="center"/>
    </xf>
    <xf numFmtId="4" fontId="33" fillId="0" borderId="10" xfId="1" applyNumberFormat="1" applyFont="1" applyFill="1" applyBorder="1" applyAlignment="1" applyProtection="1">
      <alignment horizontal="right" vertical="center"/>
    </xf>
    <xf numFmtId="4" fontId="33" fillId="0" borderId="10" xfId="1" applyNumberFormat="1" applyFont="1" applyFill="1" applyBorder="1" applyAlignment="1" applyProtection="1">
      <alignment horizontal="center" vertical="center"/>
    </xf>
    <xf numFmtId="0" fontId="69" fillId="0" borderId="0" xfId="12" applyFont="1"/>
    <xf numFmtId="3" fontId="69" fillId="0" borderId="0" xfId="12" applyNumberFormat="1" applyFont="1"/>
    <xf numFmtId="0" fontId="69" fillId="0" borderId="0" xfId="12" applyFont="1" applyAlignment="1">
      <alignment vertical="center"/>
    </xf>
    <xf numFmtId="3" fontId="69" fillId="0" borderId="0" xfId="12" applyNumberFormat="1" applyFont="1" applyAlignment="1">
      <alignment vertical="center"/>
    </xf>
    <xf numFmtId="0" fontId="9" fillId="0" borderId="0" xfId="12" applyFont="1" applyAlignment="1"/>
    <xf numFmtId="0" fontId="70" fillId="6" borderId="0" xfId="12" applyFont="1" applyFill="1" applyBorder="1" applyAlignment="1">
      <alignment vertical="center"/>
    </xf>
    <xf numFmtId="0" fontId="42" fillId="6" borderId="0" xfId="12" applyFont="1" applyFill="1" applyBorder="1" applyAlignment="1">
      <alignment horizontal="center" vertical="center"/>
    </xf>
    <xf numFmtId="0" fontId="63" fillId="6" borderId="11" xfId="12" applyFont="1" applyFill="1" applyBorder="1" applyAlignment="1">
      <alignment horizontal="center" vertical="center"/>
    </xf>
    <xf numFmtId="0" fontId="63" fillId="6" borderId="0" xfId="12" applyFont="1" applyFill="1" applyBorder="1" applyAlignment="1">
      <alignment horizontal="center" vertical="center"/>
    </xf>
    <xf numFmtId="0" fontId="70" fillId="6" borderId="0" xfId="12" applyFont="1" applyFill="1" applyBorder="1" applyAlignment="1">
      <alignment horizontal="center" vertical="center"/>
    </xf>
    <xf numFmtId="0" fontId="63" fillId="6" borderId="7" xfId="12" applyFont="1" applyFill="1" applyBorder="1" applyAlignment="1">
      <alignment horizontal="center" vertical="center"/>
    </xf>
    <xf numFmtId="0" fontId="9" fillId="0" borderId="0" xfId="12" applyFont="1" applyAlignment="1">
      <alignment vertical="center"/>
    </xf>
    <xf numFmtId="3" fontId="9" fillId="0" borderId="0" xfId="12" applyNumberFormat="1" applyFont="1" applyAlignment="1">
      <alignment vertical="center"/>
    </xf>
    <xf numFmtId="0" fontId="63" fillId="6" borderId="7" xfId="12" applyFont="1" applyFill="1" applyBorder="1" applyAlignment="1">
      <alignment horizontal="centerContinuous" vertical="center"/>
    </xf>
    <xf numFmtId="0" fontId="63" fillId="6" borderId="0" xfId="12" applyFont="1" applyFill="1" applyBorder="1" applyAlignment="1">
      <alignment horizontal="right" vertical="center"/>
    </xf>
    <xf numFmtId="0" fontId="70" fillId="6" borderId="1" xfId="12" applyFont="1" applyFill="1" applyBorder="1" applyAlignment="1">
      <alignment horizontal="centerContinuous" vertical="center"/>
    </xf>
    <xf numFmtId="0" fontId="63" fillId="6" borderId="0" xfId="12" applyFont="1" applyFill="1" applyBorder="1" applyAlignment="1">
      <alignment vertical="center"/>
    </xf>
    <xf numFmtId="0" fontId="63" fillId="6" borderId="7" xfId="12" applyFont="1" applyFill="1" applyBorder="1" applyAlignment="1">
      <alignment vertical="center"/>
    </xf>
    <xf numFmtId="0" fontId="70" fillId="6" borderId="1" xfId="12" applyFont="1" applyFill="1" applyBorder="1" applyAlignment="1">
      <alignment horizontal="center" vertical="center"/>
    </xf>
    <xf numFmtId="0" fontId="72" fillId="0" borderId="0" xfId="12" applyFont="1"/>
    <xf numFmtId="0" fontId="44" fillId="0" borderId="0" xfId="12" applyFont="1" applyAlignment="1">
      <alignment horizontal="left"/>
    </xf>
    <xf numFmtId="0" fontId="72" fillId="0" borderId="0" xfId="12" applyFont="1" applyAlignment="1">
      <alignment horizontal="left"/>
    </xf>
    <xf numFmtId="0" fontId="72" fillId="0" borderId="0" xfId="12" applyFont="1" applyAlignment="1">
      <alignment horizontal="centerContinuous"/>
    </xf>
    <xf numFmtId="0" fontId="72" fillId="0" borderId="0" xfId="12" applyFont="1" applyAlignment="1">
      <alignment horizontal="right"/>
    </xf>
    <xf numFmtId="0" fontId="44" fillId="0" borderId="0" xfId="12" applyFont="1" applyAlignment="1">
      <alignment horizontal="center"/>
    </xf>
    <xf numFmtId="3" fontId="72" fillId="0" borderId="0" xfId="12" applyNumberFormat="1" applyFont="1"/>
    <xf numFmtId="0" fontId="9" fillId="0" borderId="0" xfId="12" applyFont="1" applyAlignment="1">
      <alignment horizontal="center"/>
    </xf>
    <xf numFmtId="0" fontId="73" fillId="0" borderId="0" xfId="12" applyFont="1"/>
    <xf numFmtId="3" fontId="9" fillId="0" borderId="0" xfId="12" applyNumberFormat="1" applyFont="1" applyAlignment="1">
      <alignment horizontal="right"/>
    </xf>
    <xf numFmtId="166" fontId="9" fillId="0" borderId="0" xfId="12" applyNumberFormat="1" applyFont="1" applyAlignment="1">
      <alignment horizontal="right" indent="1"/>
    </xf>
    <xf numFmtId="3" fontId="9" fillId="0" borderId="0" xfId="12" applyNumberFormat="1" applyAlignment="1">
      <alignment horizontal="right" indent="1"/>
    </xf>
    <xf numFmtId="37" fontId="9" fillId="0" borderId="0" xfId="12" applyNumberFormat="1" applyFont="1" applyProtection="1"/>
    <xf numFmtId="37" fontId="9" fillId="0" borderId="0" xfId="12" applyNumberFormat="1" applyFont="1" applyAlignment="1" applyProtection="1">
      <alignment horizontal="right" indent="4"/>
    </xf>
    <xf numFmtId="37" fontId="9" fillId="0" borderId="0" xfId="12" applyNumberFormat="1" applyFont="1" applyFill="1" applyAlignment="1" applyProtection="1">
      <alignment horizontal="right" indent="1"/>
    </xf>
    <xf numFmtId="166" fontId="9" fillId="0" borderId="0" xfId="12" applyNumberFormat="1" applyFont="1" applyAlignment="1">
      <alignment horizontal="right" indent="3"/>
    </xf>
    <xf numFmtId="3" fontId="9" fillId="0" borderId="0" xfId="12" applyNumberFormat="1"/>
    <xf numFmtId="170" fontId="9" fillId="0" borderId="0" xfId="12" applyNumberFormat="1" applyAlignment="1">
      <alignment horizontal="right" indent="1"/>
    </xf>
    <xf numFmtId="0" fontId="9" fillId="0" borderId="0" xfId="12" applyFont="1" applyAlignment="1">
      <alignment horizontal="right" indent="1"/>
    </xf>
    <xf numFmtId="9" fontId="9" fillId="0" borderId="0" xfId="19" applyFont="1"/>
    <xf numFmtId="168" fontId="0" fillId="0" borderId="0" xfId="4" applyNumberFormat="1" applyFont="1"/>
    <xf numFmtId="168" fontId="9" fillId="0" borderId="0" xfId="4" applyNumberFormat="1" applyFont="1"/>
    <xf numFmtId="43" fontId="0" fillId="0" borderId="0" xfId="4" applyFont="1"/>
    <xf numFmtId="0" fontId="73" fillId="0" borderId="0" xfId="12" applyFont="1" applyBorder="1"/>
    <xf numFmtId="0" fontId="9" fillId="0" borderId="0" xfId="12" applyFont="1" applyBorder="1"/>
    <xf numFmtId="37" fontId="9" fillId="0" borderId="0" xfId="12" applyNumberFormat="1" applyFont="1" applyBorder="1" applyProtection="1"/>
    <xf numFmtId="37" fontId="9" fillId="0" borderId="0" xfId="12" applyNumberFormat="1" applyFont="1" applyAlignment="1" applyProtection="1">
      <alignment horizontal="right" indent="1"/>
    </xf>
    <xf numFmtId="37" fontId="9" fillId="0" borderId="0" xfId="12" applyNumberFormat="1" applyFont="1" applyAlignment="1" applyProtection="1">
      <alignment horizontal="right" indent="3"/>
    </xf>
    <xf numFmtId="3" fontId="9" fillId="0" borderId="0" xfId="12" applyNumberFormat="1" applyFont="1" applyAlignment="1">
      <alignment horizontal="right" indent="1"/>
    </xf>
    <xf numFmtId="0" fontId="1" fillId="0" borderId="2" xfId="12" applyFont="1" applyBorder="1"/>
    <xf numFmtId="3" fontId="1" fillId="0" borderId="2" xfId="12" applyNumberFormat="1" applyFont="1" applyBorder="1"/>
    <xf numFmtId="170" fontId="1" fillId="0" borderId="2" xfId="12" applyNumberFormat="1" applyFont="1" applyBorder="1" applyAlignment="1">
      <alignment horizontal="right" indent="1"/>
    </xf>
    <xf numFmtId="37" fontId="1" fillId="0" borderId="2" xfId="12" applyNumberFormat="1" applyFont="1" applyBorder="1" applyAlignment="1" applyProtection="1">
      <alignment horizontal="right" indent="1"/>
    </xf>
    <xf numFmtId="37" fontId="1" fillId="0" borderId="2" xfId="12" applyNumberFormat="1" applyFont="1" applyBorder="1" applyProtection="1"/>
    <xf numFmtId="37" fontId="1" fillId="0" borderId="2" xfId="12" applyNumberFormat="1" applyFont="1" applyBorder="1" applyAlignment="1" applyProtection="1">
      <alignment horizontal="right" indent="4"/>
    </xf>
    <xf numFmtId="0" fontId="9" fillId="0" borderId="2" xfId="12" applyFont="1" applyBorder="1"/>
    <xf numFmtId="166" fontId="9" fillId="0" borderId="2" xfId="12" applyNumberFormat="1" applyFont="1" applyBorder="1" applyAlignment="1">
      <alignment horizontal="center"/>
    </xf>
    <xf numFmtId="37" fontId="9" fillId="0" borderId="0" xfId="12" applyNumberFormat="1" applyFont="1" applyAlignment="1" applyProtection="1"/>
    <xf numFmtId="0" fontId="66" fillId="0" borderId="0" xfId="12" applyFont="1"/>
    <xf numFmtId="0" fontId="75" fillId="0" borderId="0" xfId="12" applyFont="1"/>
    <xf numFmtId="37" fontId="75" fillId="0" borderId="0" xfId="12" applyNumberFormat="1" applyFont="1" applyProtection="1"/>
    <xf numFmtId="3" fontId="9" fillId="0" borderId="0" xfId="12" applyNumberFormat="1" applyFont="1" applyAlignment="1"/>
    <xf numFmtId="4" fontId="9" fillId="0" borderId="0" xfId="12" applyNumberFormat="1" applyFont="1"/>
    <xf numFmtId="0" fontId="31" fillId="0" borderId="0" xfId="12" applyFont="1" applyBorder="1"/>
    <xf numFmtId="0" fontId="8" fillId="0" borderId="0" xfId="13" applyFont="1"/>
    <xf numFmtId="0" fontId="79" fillId="7" borderId="1" xfId="13" applyFont="1" applyFill="1" applyBorder="1" applyAlignment="1">
      <alignment horizontal="center" vertical="center"/>
    </xf>
    <xf numFmtId="0" fontId="79" fillId="7" borderId="0" xfId="13" applyFont="1" applyFill="1" applyBorder="1" applyAlignment="1">
      <alignment horizontal="center" vertical="center"/>
    </xf>
    <xf numFmtId="0" fontId="79" fillId="7" borderId="1" xfId="13" applyFont="1" applyFill="1" applyBorder="1" applyAlignment="1">
      <alignment horizontal="center" vertical="center" wrapText="1"/>
    </xf>
    <xf numFmtId="0" fontId="8" fillId="0" borderId="0" xfId="13"/>
    <xf numFmtId="0" fontId="8" fillId="0" borderId="0" xfId="13" applyFont="1" applyBorder="1" applyAlignment="1">
      <alignment horizontal="center"/>
    </xf>
    <xf numFmtId="0" fontId="8" fillId="0" borderId="0" xfId="13" applyFont="1" applyBorder="1" applyAlignment="1">
      <alignment horizontal="right"/>
    </xf>
    <xf numFmtId="0" fontId="8" fillId="0" borderId="0" xfId="13" applyFont="1" applyAlignment="1">
      <alignment horizontal="center"/>
    </xf>
    <xf numFmtId="0" fontId="8" fillId="0" borderId="0" xfId="13" applyAlignment="1">
      <alignment horizontal="center"/>
    </xf>
    <xf numFmtId="0" fontId="8" fillId="0" borderId="0" xfId="13" applyNumberFormat="1" applyAlignment="1">
      <alignment horizontal="center"/>
    </xf>
    <xf numFmtId="3" fontId="8" fillId="0" borderId="0" xfId="13" applyNumberFormat="1"/>
    <xf numFmtId="171" fontId="8" fillId="0" borderId="0" xfId="13" applyNumberFormat="1" applyBorder="1" applyAlignment="1">
      <alignment horizontal="center"/>
    </xf>
    <xf numFmtId="0" fontId="8" fillId="0" borderId="0" xfId="13" applyNumberFormat="1" applyAlignment="1">
      <alignment horizontal="center" vertical="center"/>
    </xf>
    <xf numFmtId="3" fontId="8" fillId="0" borderId="0" xfId="13" applyNumberFormat="1" applyAlignment="1">
      <alignment vertical="center"/>
    </xf>
    <xf numFmtId="171" fontId="8" fillId="0" borderId="0" xfId="13" applyNumberFormat="1" applyBorder="1" applyAlignment="1">
      <alignment horizontal="center" vertical="center"/>
    </xf>
    <xf numFmtId="0" fontId="13" fillId="0" borderId="0" xfId="13" applyNumberFormat="1" applyFont="1" applyFill="1" applyBorder="1" applyAlignment="1" applyProtection="1">
      <alignment horizontal="left" vertical="center"/>
    </xf>
    <xf numFmtId="3" fontId="13" fillId="0" borderId="0" xfId="13" applyNumberFormat="1" applyFont="1" applyFill="1" applyBorder="1" applyAlignment="1" applyProtection="1">
      <alignment horizontal="right" vertical="center"/>
    </xf>
    <xf numFmtId="171" fontId="80" fillId="0" borderId="0" xfId="13" applyNumberFormat="1" applyFont="1" applyBorder="1" applyAlignment="1">
      <alignment horizontal="center" vertical="center"/>
    </xf>
    <xf numFmtId="3" fontId="8" fillId="0" borderId="0" xfId="13" applyNumberFormat="1" applyAlignment="1">
      <alignment horizontal="center"/>
    </xf>
    <xf numFmtId="172" fontId="13" fillId="0" borderId="0" xfId="13" applyNumberFormat="1" applyFont="1" applyFill="1" applyBorder="1" applyAlignment="1" applyProtection="1">
      <alignment horizontal="right" vertical="center"/>
    </xf>
    <xf numFmtId="171" fontId="80" fillId="0" borderId="0" xfId="5" applyNumberFormat="1" applyFont="1" applyBorder="1" applyAlignment="1">
      <alignment horizontal="center"/>
    </xf>
    <xf numFmtId="173" fontId="8" fillId="0" borderId="0" xfId="13" applyNumberFormat="1" applyAlignment="1">
      <alignment horizontal="center"/>
    </xf>
    <xf numFmtId="10" fontId="8" fillId="0" borderId="0" xfId="13" applyNumberFormat="1"/>
    <xf numFmtId="0" fontId="13" fillId="0" borderId="12" xfId="13" applyNumberFormat="1" applyFont="1" applyFill="1" applyBorder="1" applyAlignment="1" applyProtection="1">
      <alignment horizontal="left" vertical="center"/>
    </xf>
    <xf numFmtId="172" fontId="13" fillId="0" borderId="12" xfId="13" applyNumberFormat="1" applyFont="1" applyFill="1" applyBorder="1" applyAlignment="1" applyProtection="1">
      <alignment horizontal="right" vertical="center"/>
    </xf>
    <xf numFmtId="171" fontId="80" fillId="0" borderId="12" xfId="13" applyNumberFormat="1" applyFont="1" applyBorder="1" applyAlignment="1">
      <alignment horizontal="center" vertical="center"/>
    </xf>
    <xf numFmtId="3" fontId="4" fillId="0" borderId="0" xfId="13" applyNumberFormat="1" applyFont="1" applyFill="1" applyBorder="1" applyAlignment="1" applyProtection="1">
      <alignment horizontal="right" vertical="center"/>
    </xf>
    <xf numFmtId="0" fontId="8" fillId="0" borderId="0" xfId="13" applyFont="1" applyAlignment="1">
      <alignment vertical="center"/>
    </xf>
    <xf numFmtId="0" fontId="8" fillId="0" borderId="0" xfId="13" applyFont="1" applyBorder="1" applyAlignment="1">
      <alignment horizontal="center" vertical="center"/>
    </xf>
    <xf numFmtId="0" fontId="8" fillId="0" borderId="0" xfId="13" applyFont="1" applyBorder="1" applyAlignment="1">
      <alignment horizontal="right" vertical="center"/>
    </xf>
    <xf numFmtId="0" fontId="8" fillId="0" borderId="0" xfId="13" applyFont="1" applyAlignment="1">
      <alignment horizontal="center" vertical="center"/>
    </xf>
    <xf numFmtId="0" fontId="8" fillId="0" borderId="0" xfId="13" applyNumberFormat="1" applyBorder="1" applyAlignment="1">
      <alignment horizontal="center" vertical="center"/>
    </xf>
    <xf numFmtId="171" fontId="0" fillId="0" borderId="0" xfId="5" applyNumberFormat="1" applyFont="1" applyBorder="1" applyAlignment="1">
      <alignment horizontal="center"/>
    </xf>
    <xf numFmtId="0" fontId="62" fillId="0" borderId="0" xfId="13" applyFont="1" applyAlignment="1">
      <alignment vertical="center"/>
    </xf>
    <xf numFmtId="3" fontId="83" fillId="0" borderId="0" xfId="13" applyNumberFormat="1" applyFont="1" applyAlignment="1">
      <alignment vertical="center"/>
    </xf>
    <xf numFmtId="3" fontId="83" fillId="0" borderId="0" xfId="13" applyNumberFormat="1" applyFont="1" applyBorder="1" applyAlignment="1">
      <alignment vertical="center"/>
    </xf>
    <xf numFmtId="10" fontId="8" fillId="0" borderId="0" xfId="13" applyNumberFormat="1" applyFont="1"/>
    <xf numFmtId="3" fontId="84" fillId="0" borderId="0" xfId="13" applyNumberFormat="1" applyFont="1"/>
    <xf numFmtId="3" fontId="9" fillId="0" borderId="0" xfId="13" applyNumberFormat="1" applyFont="1" applyAlignment="1">
      <alignment horizontal="center"/>
    </xf>
    <xf numFmtId="3" fontId="9" fillId="0" borderId="0" xfId="13" applyNumberFormat="1" applyFont="1"/>
    <xf numFmtId="10" fontId="84" fillId="0" borderId="0" xfId="13" applyNumberFormat="1" applyFont="1"/>
    <xf numFmtId="0" fontId="9" fillId="0" borderId="0" xfId="13" applyFont="1" applyAlignment="1">
      <alignment horizontal="center"/>
    </xf>
    <xf numFmtId="37" fontId="85" fillId="0" borderId="0" xfId="7" applyFont="1"/>
    <xf numFmtId="37" fontId="11" fillId="0" borderId="0" xfId="7"/>
    <xf numFmtId="37" fontId="86" fillId="0" borderId="0" xfId="7" applyFont="1"/>
    <xf numFmtId="37" fontId="40" fillId="0" borderId="0" xfId="7" applyFont="1" applyAlignment="1" applyProtection="1">
      <alignment horizontal="center"/>
    </xf>
    <xf numFmtId="37" fontId="11" fillId="0" borderId="0" xfId="7" applyAlignment="1"/>
    <xf numFmtId="37" fontId="11" fillId="6" borderId="0" xfId="7" applyFill="1"/>
    <xf numFmtId="37" fontId="87" fillId="3" borderId="1" xfId="7" applyFont="1" applyFill="1" applyBorder="1" applyProtection="1"/>
    <xf numFmtId="37" fontId="87" fillId="3" borderId="0" xfId="7" applyFont="1" applyFill="1" applyBorder="1" applyAlignment="1" applyProtection="1">
      <alignment horizontal="center"/>
    </xf>
    <xf numFmtId="37" fontId="87" fillId="3" borderId="0" xfId="7" applyFont="1" applyFill="1" applyBorder="1" applyAlignment="1" applyProtection="1">
      <alignment horizontal="center" vertical="center"/>
    </xf>
    <xf numFmtId="37" fontId="87" fillId="3" borderId="7" xfId="7" applyFont="1" applyFill="1" applyBorder="1" applyAlignment="1">
      <alignment horizontal="center"/>
    </xf>
    <xf numFmtId="37" fontId="11" fillId="6" borderId="0" xfId="7" applyFill="1" applyBorder="1"/>
    <xf numFmtId="37" fontId="87" fillId="3" borderId="1" xfId="7" applyFont="1" applyFill="1" applyBorder="1" applyAlignment="1" applyProtection="1">
      <alignment horizontal="left"/>
    </xf>
    <xf numFmtId="37" fontId="11" fillId="0" borderId="0" xfId="7" applyBorder="1"/>
    <xf numFmtId="37" fontId="11" fillId="0" borderId="0" xfId="7" applyBorder="1" applyAlignment="1">
      <alignment horizontal="right"/>
    </xf>
    <xf numFmtId="37" fontId="88" fillId="0" borderId="0" xfId="7" applyFont="1" applyBorder="1" applyAlignment="1" applyProtection="1">
      <alignment horizontal="left"/>
    </xf>
    <xf numFmtId="37" fontId="88" fillId="0" borderId="0" xfId="7" applyFont="1" applyBorder="1" applyAlignment="1" applyProtection="1">
      <alignment horizontal="center"/>
    </xf>
    <xf numFmtId="37" fontId="88" fillId="0" borderId="0" xfId="7" applyFont="1" applyBorder="1" applyAlignment="1">
      <alignment horizontal="center"/>
    </xf>
    <xf numFmtId="37" fontId="11" fillId="0" borderId="0" xfId="7" applyAlignment="1">
      <alignment horizontal="right"/>
    </xf>
    <xf numFmtId="37" fontId="45" fillId="0" borderId="0" xfId="7" applyFont="1" applyBorder="1" applyAlignment="1" applyProtection="1">
      <alignment horizontal="left"/>
    </xf>
    <xf numFmtId="37" fontId="89" fillId="0" borderId="0" xfId="7" applyFont="1" applyAlignment="1">
      <alignment horizontal="center"/>
    </xf>
    <xf numFmtId="37" fontId="45" fillId="0" borderId="0" xfId="7" applyFont="1" applyBorder="1" applyAlignment="1" applyProtection="1">
      <alignment horizontal="center" wrapText="1"/>
    </xf>
    <xf numFmtId="37" fontId="45" fillId="0" borderId="0" xfId="7" applyFont="1"/>
    <xf numFmtId="175" fontId="90" fillId="0" borderId="0" xfId="7" applyNumberFormat="1" applyFont="1" applyAlignment="1">
      <alignment horizontal="left"/>
    </xf>
    <xf numFmtId="3" fontId="45" fillId="0" borderId="0" xfId="7" applyNumberFormat="1" applyFont="1" applyAlignment="1">
      <alignment horizontal="right"/>
    </xf>
    <xf numFmtId="166" fontId="45" fillId="0" borderId="0" xfId="7" applyNumberFormat="1" applyFont="1" applyAlignment="1">
      <alignment horizontal="center"/>
    </xf>
    <xf numFmtId="0" fontId="90" fillId="0" borderId="0" xfId="7" applyNumberFormat="1" applyFont="1" applyAlignment="1">
      <alignment horizontal="left"/>
    </xf>
    <xf numFmtId="3" fontId="45" fillId="0" borderId="0" xfId="7" quotePrefix="1" applyNumberFormat="1" applyFont="1" applyAlignment="1">
      <alignment horizontal="right"/>
    </xf>
    <xf numFmtId="37" fontId="45" fillId="0" borderId="0" xfId="7" applyFont="1" applyAlignment="1">
      <alignment horizontal="right"/>
    </xf>
    <xf numFmtId="3" fontId="45" fillId="0" borderId="0" xfId="7" applyNumberFormat="1" applyFont="1" applyAlignment="1"/>
    <xf numFmtId="166" fontId="45" fillId="0" borderId="0" xfId="7" applyNumberFormat="1" applyFont="1" applyAlignment="1">
      <alignment horizontal="right" indent="5"/>
    </xf>
    <xf numFmtId="3" fontId="91" fillId="0" borderId="0" xfId="7" applyNumberFormat="1" applyFont="1" applyFill="1" applyBorder="1" applyAlignment="1" applyProtection="1">
      <alignment horizontal="right" vertical="center"/>
    </xf>
    <xf numFmtId="166" fontId="45" fillId="0" borderId="0" xfId="7" applyNumberFormat="1" applyFont="1" applyAlignment="1">
      <alignment horizontal="right" indent="3"/>
    </xf>
    <xf numFmtId="0" fontId="92" fillId="0" borderId="0" xfId="7" applyNumberFormat="1" applyFont="1" applyAlignment="1">
      <alignment horizontal="left"/>
    </xf>
    <xf numFmtId="37" fontId="91" fillId="0" borderId="0" xfId="7" applyFont="1"/>
    <xf numFmtId="166" fontId="91" fillId="0" borderId="0" xfId="7" applyNumberFormat="1" applyFont="1" applyBorder="1" applyAlignment="1">
      <alignment horizontal="right" indent="3"/>
    </xf>
    <xf numFmtId="37" fontId="91" fillId="0" borderId="0" xfId="7" applyFont="1" applyBorder="1"/>
    <xf numFmtId="37" fontId="45" fillId="0" borderId="0" xfId="7" applyFont="1" applyBorder="1"/>
    <xf numFmtId="3" fontId="93" fillId="0" borderId="0" xfId="7" applyNumberFormat="1" applyFont="1" applyAlignment="1">
      <alignment horizontal="right"/>
    </xf>
    <xf numFmtId="3" fontId="93" fillId="0" borderId="0" xfId="7" applyNumberFormat="1" applyFont="1" applyBorder="1" applyAlignment="1">
      <alignment horizontal="right"/>
    </xf>
    <xf numFmtId="3" fontId="93" fillId="0" borderId="0" xfId="7" applyNumberFormat="1" applyFont="1" applyBorder="1"/>
    <xf numFmtId="3" fontId="45" fillId="0" borderId="0" xfId="7" applyNumberFormat="1" applyFont="1"/>
    <xf numFmtId="3" fontId="45" fillId="0" borderId="0" xfId="7" applyNumberFormat="1" applyFont="1" applyBorder="1"/>
    <xf numFmtId="37" fontId="91" fillId="0" borderId="3" xfId="7" applyFont="1" applyBorder="1"/>
    <xf numFmtId="3" fontId="91" fillId="0" borderId="3" xfId="7" applyNumberFormat="1" applyFont="1" applyFill="1" applyBorder="1" applyAlignment="1" applyProtection="1">
      <alignment horizontal="right" vertical="center"/>
    </xf>
    <xf numFmtId="3" fontId="45" fillId="0" borderId="3" xfId="7" applyNumberFormat="1" applyFont="1" applyBorder="1"/>
    <xf numFmtId="166" fontId="91" fillId="0" borderId="3" xfId="7" applyNumberFormat="1" applyFont="1" applyBorder="1" applyAlignment="1">
      <alignment horizontal="right" indent="3"/>
    </xf>
    <xf numFmtId="37" fontId="94" fillId="0" borderId="0" xfId="7" applyFont="1"/>
    <xf numFmtId="37" fontId="9" fillId="0" borderId="0" xfId="7" applyFont="1"/>
    <xf numFmtId="37" fontId="35" fillId="0" borderId="0" xfId="7" applyFont="1"/>
    <xf numFmtId="37" fontId="9" fillId="0" borderId="0" xfId="7" applyFont="1" applyProtection="1"/>
    <xf numFmtId="37" fontId="8" fillId="0" borderId="0" xfId="7" applyFont="1" applyProtection="1"/>
    <xf numFmtId="37" fontId="11" fillId="0" borderId="0" xfId="7" applyAlignment="1">
      <alignment horizontal="center"/>
    </xf>
    <xf numFmtId="37" fontId="11" fillId="0" borderId="0" xfId="7" applyAlignment="1">
      <alignment horizontal="fill"/>
    </xf>
    <xf numFmtId="37" fontId="11" fillId="0" borderId="15" xfId="7" applyBorder="1"/>
    <xf numFmtId="37" fontId="11" fillId="0" borderId="0" xfId="7" applyAlignment="1" applyProtection="1">
      <alignment horizontal="center"/>
    </xf>
    <xf numFmtId="37" fontId="11" fillId="0" borderId="0" xfId="7" applyNumberFormat="1" applyProtection="1"/>
    <xf numFmtId="169" fontId="11" fillId="0" borderId="0" xfId="7" applyNumberFormat="1" applyProtection="1"/>
    <xf numFmtId="0" fontId="95" fillId="0" borderId="0" xfId="15" applyFont="1" applyBorder="1"/>
    <xf numFmtId="0" fontId="96" fillId="0" borderId="0" xfId="15" applyFont="1" applyAlignment="1">
      <alignment horizontal="left"/>
    </xf>
    <xf numFmtId="0" fontId="97" fillId="0" borderId="0" xfId="15" applyFont="1"/>
    <xf numFmtId="0" fontId="98" fillId="0" borderId="0" xfId="15" applyFont="1" applyAlignment="1">
      <alignment horizontal="center"/>
    </xf>
    <xf numFmtId="0" fontId="99" fillId="0" borderId="0" xfId="15" applyFont="1"/>
    <xf numFmtId="0" fontId="42" fillId="3" borderId="1" xfId="15" applyFont="1" applyFill="1" applyBorder="1" applyAlignment="1">
      <alignment horizontal="left" vertical="center"/>
    </xf>
    <xf numFmtId="0" fontId="22" fillId="3" borderId="0" xfId="15" applyFont="1" applyFill="1" applyBorder="1" applyAlignment="1">
      <alignment horizontal="center" vertical="center"/>
    </xf>
    <xf numFmtId="0" fontId="100" fillId="0" borderId="0" xfId="15" applyFont="1" applyBorder="1"/>
    <xf numFmtId="0" fontId="100" fillId="0" borderId="0" xfId="15" applyFont="1" applyBorder="1" applyAlignment="1">
      <alignment horizontal="center"/>
    </xf>
    <xf numFmtId="0" fontId="8" fillId="0" borderId="0" xfId="15" applyBorder="1"/>
    <xf numFmtId="0" fontId="101" fillId="0" borderId="0" xfId="15" applyFont="1"/>
    <xf numFmtId="0" fontId="84" fillId="0" borderId="0" xfId="15" applyFont="1" applyAlignment="1">
      <alignment horizontal="left"/>
    </xf>
    <xf numFmtId="0" fontId="8" fillId="0" borderId="0" xfId="15" applyFont="1"/>
    <xf numFmtId="0" fontId="84" fillId="0" borderId="0" xfId="15" applyFont="1" applyBorder="1" applyAlignment="1">
      <alignment horizontal="center"/>
    </xf>
    <xf numFmtId="0" fontId="8" fillId="0" borderId="0" xfId="15" applyFont="1" applyBorder="1"/>
    <xf numFmtId="0" fontId="9" fillId="0" borderId="0" xfId="15" applyFont="1" applyAlignment="1">
      <alignment horizontal="left"/>
    </xf>
    <xf numFmtId="0" fontId="9" fillId="0" borderId="0" xfId="15" applyFont="1" applyBorder="1" applyAlignment="1">
      <alignment horizontal="center"/>
    </xf>
    <xf numFmtId="0" fontId="9" fillId="0" borderId="16" xfId="15" applyFont="1" applyBorder="1" applyAlignment="1">
      <alignment horizontal="center"/>
    </xf>
    <xf numFmtId="0" fontId="45" fillId="0" borderId="0" xfId="15" applyFont="1" applyBorder="1"/>
    <xf numFmtId="3" fontId="45" fillId="0" borderId="0" xfId="15" applyNumberFormat="1" applyFont="1" applyBorder="1"/>
    <xf numFmtId="164" fontId="91" fillId="0" borderId="0" xfId="15" applyNumberFormat="1" applyFont="1" applyFill="1" applyBorder="1" applyAlignment="1" applyProtection="1">
      <alignment horizontal="right" vertical="center"/>
    </xf>
    <xf numFmtId="164" fontId="91" fillId="0" borderId="17" xfId="15" applyNumberFormat="1" applyFont="1" applyFill="1" applyBorder="1" applyAlignment="1" applyProtection="1">
      <alignment horizontal="right" vertical="center"/>
    </xf>
    <xf numFmtId="164" fontId="91" fillId="0" borderId="18" xfId="15" applyNumberFormat="1" applyFont="1" applyFill="1" applyBorder="1" applyAlignment="1" applyProtection="1">
      <alignment horizontal="right" vertical="center"/>
    </xf>
    <xf numFmtId="0" fontId="90" fillId="0" borderId="19" xfId="15" applyFont="1" applyBorder="1" applyAlignment="1"/>
    <xf numFmtId="3" fontId="90" fillId="0" borderId="19" xfId="15" applyNumberFormat="1" applyFont="1" applyBorder="1"/>
    <xf numFmtId="3" fontId="90" fillId="0" borderId="20" xfId="15" applyNumberFormat="1" applyFont="1" applyBorder="1"/>
    <xf numFmtId="3" fontId="90" fillId="0" borderId="21" xfId="15" applyNumberFormat="1" applyFont="1" applyBorder="1"/>
    <xf numFmtId="0" fontId="104" fillId="0" borderId="0" xfId="15" applyFont="1" applyBorder="1"/>
    <xf numFmtId="0" fontId="56" fillId="0" borderId="0" xfId="15" applyFont="1"/>
    <xf numFmtId="0" fontId="9" fillId="0" borderId="0" xfId="15" applyFont="1" applyBorder="1" applyAlignment="1">
      <alignment horizontal="left" indent="1"/>
    </xf>
    <xf numFmtId="3" fontId="45" fillId="0" borderId="22" xfId="15" applyNumberFormat="1" applyFont="1" applyBorder="1"/>
    <xf numFmtId="0" fontId="102" fillId="0" borderId="0" xfId="15" applyFont="1" applyAlignment="1">
      <alignment horizontal="center"/>
    </xf>
    <xf numFmtId="3" fontId="102" fillId="0" borderId="0" xfId="15" applyNumberFormat="1" applyFont="1" applyBorder="1" applyAlignment="1">
      <alignment horizontal="center"/>
    </xf>
    <xf numFmtId="3" fontId="102" fillId="0" borderId="22" xfId="15" applyNumberFormat="1" applyFont="1" applyBorder="1" applyAlignment="1">
      <alignment horizontal="center"/>
    </xf>
    <xf numFmtId="0" fontId="45" fillId="0" borderId="0" xfId="15" applyFont="1" applyAlignment="1">
      <alignment horizontal="center"/>
    </xf>
    <xf numFmtId="3" fontId="45" fillId="0" borderId="0" xfId="15" applyNumberFormat="1" applyFont="1" applyBorder="1" applyAlignment="1">
      <alignment horizontal="center"/>
    </xf>
    <xf numFmtId="3" fontId="45" fillId="0" borderId="22" xfId="15" applyNumberFormat="1" applyFont="1" applyBorder="1" applyAlignment="1">
      <alignment horizontal="center"/>
    </xf>
    <xf numFmtId="3" fontId="45" fillId="0" borderId="0" xfId="15" applyNumberFormat="1" applyFont="1"/>
    <xf numFmtId="164" fontId="91" fillId="0" borderId="23" xfId="15" applyNumberFormat="1" applyFont="1" applyFill="1" applyBorder="1" applyAlignment="1" applyProtection="1">
      <alignment horizontal="right" vertical="center"/>
    </xf>
    <xf numFmtId="3" fontId="90" fillId="0" borderId="24" xfId="15" applyNumberFormat="1" applyFont="1" applyBorder="1"/>
    <xf numFmtId="0" fontId="102" fillId="0" borderId="0" xfId="15" applyFont="1"/>
    <xf numFmtId="3" fontId="102" fillId="0" borderId="25" xfId="15" applyNumberFormat="1" applyFont="1" applyBorder="1" applyAlignment="1">
      <alignment horizontal="center"/>
    </xf>
    <xf numFmtId="3" fontId="107" fillId="0" borderId="0" xfId="15" applyNumberFormat="1" applyFont="1" applyBorder="1" applyAlignment="1">
      <alignment horizontal="center"/>
    </xf>
    <xf numFmtId="3" fontId="45" fillId="0" borderId="25" xfId="15" applyNumberFormat="1" applyFont="1" applyBorder="1" applyAlignment="1">
      <alignment horizontal="center"/>
    </xf>
    <xf numFmtId="164" fontId="91" fillId="0" borderId="25" xfId="15" applyNumberFormat="1" applyFont="1" applyFill="1" applyBorder="1" applyAlignment="1" applyProtection="1">
      <alignment horizontal="right" vertical="center"/>
    </xf>
    <xf numFmtId="0" fontId="92" fillId="0" borderId="26" xfId="15" applyFont="1" applyBorder="1" applyAlignment="1"/>
    <xf numFmtId="3" fontId="92" fillId="0" borderId="26" xfId="15" applyNumberFormat="1" applyFont="1" applyBorder="1"/>
    <xf numFmtId="3" fontId="92" fillId="0" borderId="27" xfId="15" applyNumberFormat="1" applyFont="1" applyBorder="1"/>
    <xf numFmtId="0" fontId="59" fillId="0" borderId="0" xfId="15" applyFont="1"/>
    <xf numFmtId="0" fontId="8" fillId="0" borderId="25" xfId="15" applyFont="1" applyBorder="1"/>
    <xf numFmtId="0" fontId="17" fillId="8" borderId="0" xfId="15" applyFont="1" applyFill="1" applyBorder="1" applyAlignment="1">
      <alignment horizontal="left" indent="1"/>
    </xf>
    <xf numFmtId="0" fontId="9" fillId="0" borderId="0" xfId="15" applyFont="1" applyAlignment="1">
      <alignment horizontal="center"/>
    </xf>
    <xf numFmtId="0" fontId="45" fillId="8" borderId="0" xfId="15" applyFont="1" applyFill="1" applyBorder="1" applyAlignment="1">
      <alignment horizontal="left" indent="1"/>
    </xf>
    <xf numFmtId="0" fontId="102" fillId="8" borderId="0" xfId="15" applyFont="1" applyFill="1" applyBorder="1" applyAlignment="1">
      <alignment horizontal="center"/>
    </xf>
    <xf numFmtId="0" fontId="102" fillId="8" borderId="25" xfId="15" applyFont="1" applyFill="1" applyBorder="1" applyAlignment="1">
      <alignment horizontal="center"/>
    </xf>
    <xf numFmtId="0" fontId="45" fillId="8" borderId="0" xfId="15" applyFont="1" applyFill="1" applyBorder="1"/>
    <xf numFmtId="0" fontId="45" fillId="8" borderId="0" xfId="15" applyFont="1" applyFill="1" applyBorder="1" applyAlignment="1">
      <alignment horizontal="center"/>
    </xf>
    <xf numFmtId="0" fontId="45" fillId="8" borderId="25" xfId="15" applyFont="1" applyFill="1" applyBorder="1" applyAlignment="1">
      <alignment horizontal="center"/>
    </xf>
    <xf numFmtId="0" fontId="92" fillId="8" borderId="20" xfId="15" applyFont="1" applyFill="1" applyBorder="1" applyAlignment="1">
      <alignment horizontal="left"/>
    </xf>
    <xf numFmtId="3" fontId="92" fillId="8" borderId="20" xfId="15" applyNumberFormat="1" applyFont="1" applyFill="1" applyBorder="1" applyAlignment="1">
      <alignment horizontal="right"/>
    </xf>
    <xf numFmtId="3" fontId="92" fillId="8" borderId="28" xfId="15" applyNumberFormat="1" applyFont="1" applyFill="1" applyBorder="1"/>
    <xf numFmtId="3" fontId="92" fillId="8" borderId="20" xfId="15" applyNumberFormat="1" applyFont="1" applyFill="1" applyBorder="1"/>
    <xf numFmtId="3" fontId="45" fillId="8" borderId="0" xfId="15" applyNumberFormat="1" applyFont="1" applyFill="1" applyBorder="1"/>
    <xf numFmtId="3" fontId="45" fillId="8" borderId="25" xfId="15" applyNumberFormat="1" applyFont="1" applyFill="1" applyBorder="1"/>
    <xf numFmtId="0" fontId="17" fillId="8" borderId="0" xfId="15" applyFont="1" applyFill="1"/>
    <xf numFmtId="0" fontId="45" fillId="8" borderId="0" xfId="15" applyFont="1" applyFill="1"/>
    <xf numFmtId="3" fontId="102" fillId="8" borderId="25" xfId="15" applyNumberFormat="1" applyFont="1" applyFill="1" applyBorder="1" applyAlignment="1">
      <alignment horizontal="center"/>
    </xf>
    <xf numFmtId="3" fontId="102" fillId="8" borderId="0" xfId="15" applyNumberFormat="1" applyFont="1" applyFill="1" applyBorder="1" applyAlignment="1">
      <alignment horizontal="center"/>
    </xf>
    <xf numFmtId="3" fontId="45" fillId="8" borderId="25" xfId="15" applyNumberFormat="1" applyFont="1" applyFill="1" applyBorder="1" applyAlignment="1">
      <alignment horizontal="center"/>
    </xf>
    <xf numFmtId="3" fontId="45" fillId="8" borderId="0" xfId="15" applyNumberFormat="1" applyFont="1" applyFill="1" applyBorder="1" applyAlignment="1">
      <alignment horizontal="center"/>
    </xf>
    <xf numFmtId="0" fontId="92" fillId="8" borderId="26" xfId="15" applyFont="1" applyFill="1" applyBorder="1" applyAlignment="1"/>
    <xf numFmtId="3" fontId="92" fillId="8" borderId="26" xfId="15" applyNumberFormat="1" applyFont="1" applyFill="1" applyBorder="1"/>
    <xf numFmtId="3" fontId="92" fillId="8" borderId="27" xfId="15" applyNumberFormat="1" applyFont="1" applyFill="1" applyBorder="1"/>
    <xf numFmtId="0" fontId="36" fillId="0" borderId="0" xfId="15" applyFont="1"/>
    <xf numFmtId="0" fontId="108" fillId="0" borderId="0" xfId="15" applyFont="1" applyBorder="1"/>
    <xf numFmtId="0" fontId="108" fillId="0" borderId="0" xfId="15" applyFont="1"/>
    <xf numFmtId="0" fontId="17" fillId="0" borderId="0" xfId="15" applyFont="1" applyBorder="1" applyAlignment="1">
      <alignment horizontal="center"/>
    </xf>
    <xf numFmtId="0" fontId="42" fillId="3" borderId="1" xfId="15" applyFont="1" applyFill="1" applyBorder="1" applyAlignment="1">
      <alignment vertical="center"/>
    </xf>
    <xf numFmtId="0" fontId="109" fillId="0" borderId="0" xfId="15" applyFont="1" applyAlignment="1">
      <alignment horizontal="center"/>
    </xf>
    <xf numFmtId="0" fontId="109" fillId="0" borderId="0" xfId="15" applyFont="1"/>
    <xf numFmtId="0" fontId="9" fillId="0" borderId="0" xfId="15" applyFont="1" applyBorder="1"/>
    <xf numFmtId="0" fontId="84" fillId="0" borderId="0" xfId="15" applyFont="1" applyAlignment="1">
      <alignment horizontal="center"/>
    </xf>
    <xf numFmtId="0" fontId="17" fillId="0" borderId="0" xfId="15" applyFont="1"/>
    <xf numFmtId="0" fontId="17" fillId="0" borderId="0" xfId="15" applyFont="1" applyAlignment="1">
      <alignment horizontal="center"/>
    </xf>
    <xf numFmtId="0" fontId="102" fillId="0" borderId="0" xfId="15" applyFont="1" applyBorder="1" applyAlignment="1">
      <alignment horizontal="center"/>
    </xf>
    <xf numFmtId="0" fontId="102" fillId="0" borderId="25" xfId="15" applyFont="1" applyBorder="1" applyAlignment="1">
      <alignment horizontal="center"/>
    </xf>
    <xf numFmtId="0" fontId="45" fillId="0" borderId="0" xfId="15" applyFont="1" applyBorder="1" applyAlignment="1">
      <alignment horizontal="center"/>
    </xf>
    <xf numFmtId="0" fontId="45" fillId="0" borderId="25" xfId="15" applyFont="1" applyBorder="1" applyAlignment="1">
      <alignment horizontal="center"/>
    </xf>
    <xf numFmtId="3" fontId="91" fillId="0" borderId="0" xfId="15" applyNumberFormat="1" applyFont="1" applyFill="1" applyBorder="1" applyAlignment="1" applyProtection="1">
      <alignment horizontal="right" vertical="center"/>
    </xf>
    <xf numFmtId="0" fontId="92" fillId="0" borderId="29" xfId="15" applyFont="1" applyBorder="1" applyAlignment="1">
      <alignment horizontal="left"/>
    </xf>
    <xf numFmtId="3" fontId="92" fillId="0" borderId="29" xfId="15" applyNumberFormat="1" applyFont="1" applyFill="1" applyBorder="1" applyAlignment="1" applyProtection="1">
      <alignment horizontal="right" vertical="center"/>
    </xf>
    <xf numFmtId="0" fontId="111" fillId="0" borderId="0" xfId="15" applyFont="1" applyBorder="1"/>
    <xf numFmtId="0" fontId="111" fillId="0" borderId="0" xfId="15" applyFont="1"/>
    <xf numFmtId="0" fontId="45" fillId="0" borderId="0" xfId="15" applyFont="1" applyBorder="1" applyAlignment="1">
      <alignment horizontal="left" indent="1"/>
    </xf>
    <xf numFmtId="3" fontId="45" fillId="0" borderId="25" xfId="15" applyNumberFormat="1" applyFont="1" applyBorder="1"/>
    <xf numFmtId="0" fontId="17" fillId="0" borderId="0" xfId="15" applyFont="1" applyBorder="1"/>
    <xf numFmtId="0" fontId="92" fillId="0" borderId="20" xfId="15" applyFont="1" applyBorder="1" applyAlignment="1">
      <alignment horizontal="left"/>
    </xf>
    <xf numFmtId="0" fontId="65" fillId="0" borderId="0" xfId="15" applyFont="1" applyBorder="1"/>
    <xf numFmtId="0" fontId="52" fillId="0" borderId="0" xfId="15" applyFont="1" applyBorder="1"/>
    <xf numFmtId="0" fontId="112" fillId="0" borderId="0" xfId="15" applyFont="1" applyAlignment="1">
      <alignment horizontal="left"/>
    </xf>
    <xf numFmtId="0" fontId="112" fillId="0" borderId="0" xfId="15" applyFont="1"/>
    <xf numFmtId="0" fontId="25" fillId="0" borderId="0" xfId="15" applyFont="1" applyAlignment="1">
      <alignment horizontal="center"/>
    </xf>
    <xf numFmtId="0" fontId="113" fillId="0" borderId="0" xfId="15" applyFont="1"/>
    <xf numFmtId="0" fontId="113" fillId="0" borderId="0" xfId="15" applyFont="1" applyAlignment="1">
      <alignment horizontal="left"/>
    </xf>
    <xf numFmtId="3" fontId="92" fillId="0" borderId="20" xfId="15" applyNumberFormat="1" applyFont="1" applyBorder="1"/>
    <xf numFmtId="3" fontId="92" fillId="0" borderId="28" xfId="15" applyNumberFormat="1" applyFont="1" applyBorder="1"/>
    <xf numFmtId="0" fontId="59" fillId="0" borderId="0" xfId="15" applyFont="1" applyBorder="1"/>
    <xf numFmtId="3" fontId="45" fillId="0" borderId="30" xfId="15" applyNumberFormat="1" applyFont="1" applyBorder="1"/>
    <xf numFmtId="0" fontId="113" fillId="0" borderId="0" xfId="15" applyFont="1" applyAlignment="1">
      <alignment horizontal="center"/>
    </xf>
    <xf numFmtId="3" fontId="91" fillId="0" borderId="0" xfId="15" applyNumberFormat="1" applyFont="1" applyBorder="1"/>
    <xf numFmtId="3" fontId="91" fillId="0" borderId="2" xfId="15" applyNumberFormat="1" applyFont="1" applyBorder="1"/>
    <xf numFmtId="164" fontId="91" fillId="0" borderId="2" xfId="15" applyNumberFormat="1" applyFont="1" applyFill="1" applyBorder="1" applyAlignment="1" applyProtection="1">
      <alignment horizontal="right" vertical="center"/>
    </xf>
    <xf numFmtId="3" fontId="92" fillId="0" borderId="21" xfId="15" applyNumberFormat="1" applyFont="1" applyBorder="1"/>
    <xf numFmtId="0" fontId="116" fillId="0" borderId="0" xfId="15" applyFont="1"/>
    <xf numFmtId="3" fontId="117" fillId="0" borderId="31" xfId="15" applyNumberFormat="1" applyFont="1" applyBorder="1" applyAlignment="1">
      <alignment horizontal="center"/>
    </xf>
    <xf numFmtId="3" fontId="117" fillId="0" borderId="0" xfId="15" applyNumberFormat="1" applyFont="1" applyBorder="1" applyAlignment="1">
      <alignment horizontal="center"/>
    </xf>
    <xf numFmtId="164" fontId="91" fillId="0" borderId="31" xfId="15" applyNumberFormat="1" applyFont="1" applyFill="1" applyBorder="1" applyAlignment="1" applyProtection="1">
      <alignment horizontal="right" vertical="center"/>
    </xf>
    <xf numFmtId="0" fontId="72" fillId="0" borderId="0" xfId="15" applyFont="1" applyBorder="1" applyAlignment="1">
      <alignment horizontal="center"/>
    </xf>
    <xf numFmtId="0" fontId="72" fillId="0" borderId="0" xfId="15" applyFont="1" applyAlignment="1">
      <alignment horizontal="center"/>
    </xf>
    <xf numFmtId="164" fontId="91" fillId="0" borderId="32" xfId="15" applyNumberFormat="1" applyFont="1" applyFill="1" applyBorder="1" applyAlignment="1" applyProtection="1">
      <alignment horizontal="right" vertical="center"/>
    </xf>
    <xf numFmtId="3" fontId="92" fillId="0" borderId="33" xfId="15" applyNumberFormat="1" applyFont="1" applyBorder="1"/>
    <xf numFmtId="0" fontId="13" fillId="0" borderId="0" xfId="15" applyFont="1" applyBorder="1"/>
    <xf numFmtId="3" fontId="9" fillId="0" borderId="0" xfId="15" applyNumberFormat="1" applyFont="1" applyBorder="1"/>
    <xf numFmtId="0" fontId="36" fillId="0" borderId="0" xfId="15" applyFont="1" applyAlignment="1"/>
    <xf numFmtId="0" fontId="45" fillId="0" borderId="0" xfId="15" applyFont="1" applyAlignment="1">
      <alignment horizontal="left"/>
    </xf>
    <xf numFmtId="0" fontId="25" fillId="0" borderId="0" xfId="15" applyFont="1" applyBorder="1" applyAlignment="1">
      <alignment horizontal="center"/>
    </xf>
    <xf numFmtId="0" fontId="25" fillId="0" borderId="25" xfId="15" applyFont="1" applyBorder="1" applyAlignment="1">
      <alignment horizontal="center"/>
    </xf>
    <xf numFmtId="0" fontId="28" fillId="0" borderId="20" xfId="15" applyFont="1" applyBorder="1" applyAlignment="1">
      <alignment horizontal="left"/>
    </xf>
    <xf numFmtId="0" fontId="25" fillId="0" borderId="0" xfId="15" applyFont="1" applyBorder="1" applyAlignment="1">
      <alignment horizontal="left" indent="1"/>
    </xf>
    <xf numFmtId="3" fontId="45" fillId="0" borderId="4" xfId="15" applyNumberFormat="1" applyFont="1" applyBorder="1"/>
    <xf numFmtId="3" fontId="113" fillId="0" borderId="0" xfId="15" applyNumberFormat="1" applyFont="1"/>
    <xf numFmtId="164" fontId="118" fillId="0" borderId="0" xfId="15" applyNumberFormat="1" applyFont="1" applyFill="1" applyBorder="1" applyAlignment="1" applyProtection="1">
      <alignment horizontal="right" vertical="center"/>
    </xf>
    <xf numFmtId="164" fontId="91" fillId="0" borderId="34" xfId="15" applyNumberFormat="1" applyFont="1" applyFill="1" applyBorder="1" applyAlignment="1" applyProtection="1">
      <alignment horizontal="right" vertical="center"/>
    </xf>
    <xf numFmtId="0" fontId="52" fillId="0" borderId="0" xfId="15" applyFont="1"/>
    <xf numFmtId="0" fontId="8" fillId="0" borderId="0" xfId="13" applyAlignment="1">
      <alignment vertical="top"/>
    </xf>
    <xf numFmtId="0" fontId="49" fillId="0" borderId="0" xfId="13" applyFont="1"/>
    <xf numFmtId="0" fontId="119" fillId="0" borderId="0" xfId="13" applyFont="1" applyAlignment="1">
      <alignment horizontal="center"/>
    </xf>
    <xf numFmtId="3" fontId="119" fillId="0" borderId="0" xfId="13" applyNumberFormat="1" applyFont="1" applyAlignment="1">
      <alignment horizontal="center"/>
    </xf>
    <xf numFmtId="0" fontId="120" fillId="0" borderId="0" xfId="13" applyFont="1"/>
    <xf numFmtId="0" fontId="42" fillId="6" borderId="0" xfId="13" applyNumberFormat="1" applyFont="1" applyFill="1" applyBorder="1" applyAlignment="1">
      <alignment horizontal="centerContinuous"/>
    </xf>
    <xf numFmtId="0" fontId="9" fillId="0" borderId="0" xfId="13" applyFont="1" applyFill="1" applyBorder="1" applyAlignment="1">
      <alignment horizontal="center"/>
    </xf>
    <xf numFmtId="3" fontId="9" fillId="0" borderId="0" xfId="13" applyNumberFormat="1" applyFont="1" applyFill="1" applyBorder="1" applyAlignment="1">
      <alignment horizontal="centerContinuous"/>
    </xf>
    <xf numFmtId="0" fontId="9" fillId="0" borderId="0" xfId="13" applyFont="1" applyFill="1" applyBorder="1"/>
    <xf numFmtId="0" fontId="9" fillId="0" borderId="0" xfId="13" applyFont="1" applyFill="1" applyBorder="1" applyAlignment="1">
      <alignment horizontal="centerContinuous"/>
    </xf>
    <xf numFmtId="0" fontId="121" fillId="0" borderId="0" xfId="13" applyFont="1" applyFill="1" applyBorder="1"/>
    <xf numFmtId="0" fontId="45" fillId="0" borderId="0" xfId="13" applyFont="1" applyFill="1" applyBorder="1"/>
    <xf numFmtId="3" fontId="45" fillId="0" borderId="0" xfId="13" applyNumberFormat="1" applyFont="1" applyFill="1" applyBorder="1"/>
    <xf numFmtId="0" fontId="45" fillId="0" borderId="0" xfId="13" applyFont="1" applyFill="1" applyBorder="1" applyAlignment="1">
      <alignment horizontal="left" indent="1"/>
    </xf>
    <xf numFmtId="164" fontId="122" fillId="0" borderId="0" xfId="13" applyNumberFormat="1" applyFont="1" applyFill="1" applyBorder="1" applyAlignment="1" applyProtection="1">
      <alignment horizontal="right" vertical="center"/>
    </xf>
    <xf numFmtId="3" fontId="45" fillId="0" borderId="0" xfId="13" applyNumberFormat="1" applyFont="1"/>
    <xf numFmtId="0" fontId="92" fillId="0" borderId="0" xfId="13" applyFont="1" applyFill="1" applyBorder="1" applyAlignment="1">
      <alignment horizontal="center"/>
    </xf>
    <xf numFmtId="3" fontId="92" fillId="0" borderId="0" xfId="13" applyNumberFormat="1" applyFont="1" applyFill="1" applyBorder="1"/>
    <xf numFmtId="0" fontId="123" fillId="0" borderId="0" xfId="13" applyFont="1"/>
    <xf numFmtId="0" fontId="45" fillId="0" borderId="0" xfId="13" applyFont="1"/>
    <xf numFmtId="3" fontId="92" fillId="0" borderId="0" xfId="13" applyNumberFormat="1" applyFont="1"/>
    <xf numFmtId="0" fontId="122" fillId="0" borderId="0" xfId="13" applyFont="1"/>
    <xf numFmtId="3" fontId="122" fillId="0" borderId="0" xfId="13" applyNumberFormat="1" applyFont="1"/>
    <xf numFmtId="0" fontId="45" fillId="0" borderId="35" xfId="13" applyFont="1" applyBorder="1"/>
    <xf numFmtId="3" fontId="45" fillId="0" borderId="35" xfId="13" applyNumberFormat="1" applyFont="1" applyBorder="1"/>
    <xf numFmtId="0" fontId="90" fillId="0" borderId="0" xfId="13" applyFont="1" applyFill="1" applyBorder="1"/>
    <xf numFmtId="3" fontId="45" fillId="0" borderId="0" xfId="13" applyNumberFormat="1" applyFont="1" applyBorder="1" applyAlignment="1">
      <alignment horizontal="center"/>
    </xf>
    <xf numFmtId="3" fontId="45" fillId="0" borderId="0" xfId="13" applyNumberFormat="1" applyFont="1" applyBorder="1"/>
    <xf numFmtId="0" fontId="92" fillId="0" borderId="37" xfId="13" applyFont="1" applyFill="1" applyBorder="1" applyAlignment="1">
      <alignment horizontal="left"/>
    </xf>
    <xf numFmtId="3" fontId="92" fillId="0" borderId="37" xfId="13" applyNumberFormat="1" applyFont="1" applyBorder="1"/>
    <xf numFmtId="3" fontId="8" fillId="0" borderId="0" xfId="13" applyNumberFormat="1" applyFont="1"/>
    <xf numFmtId="0" fontId="66" fillId="0" borderId="0" xfId="13" applyFont="1" applyAlignment="1"/>
    <xf numFmtId="0" fontId="124" fillId="0" borderId="0" xfId="13" applyFont="1"/>
    <xf numFmtId="3" fontId="91" fillId="0" borderId="0" xfId="0" applyNumberFormat="1" applyFont="1" applyFill="1" applyBorder="1" applyAlignment="1" applyProtection="1">
      <alignment horizontal="right" vertical="center"/>
    </xf>
    <xf numFmtId="3" fontId="33" fillId="0" borderId="31" xfId="15" applyNumberFormat="1" applyFont="1" applyFill="1" applyBorder="1" applyAlignment="1" applyProtection="1">
      <alignment horizontal="right" vertical="center"/>
    </xf>
    <xf numFmtId="3" fontId="92" fillId="0" borderId="38" xfId="15" applyNumberFormat="1" applyFont="1" applyFill="1" applyBorder="1" applyAlignment="1" applyProtection="1">
      <alignment horizontal="right" vertical="center"/>
    </xf>
    <xf numFmtId="3" fontId="8" fillId="0" borderId="0" xfId="15" applyNumberFormat="1" applyFont="1" applyBorder="1"/>
    <xf numFmtId="0" fontId="82" fillId="0" borderId="0" xfId="0" applyFont="1" applyFill="1" applyBorder="1"/>
    <xf numFmtId="2" fontId="33" fillId="0" borderId="0" xfId="8" quotePrefix="1" applyNumberFormat="1" applyFont="1" applyAlignment="1">
      <alignment horizontal="center" vertical="center"/>
    </xf>
    <xf numFmtId="10" fontId="9" fillId="0" borderId="0" xfId="22" applyNumberFormat="1" applyFont="1"/>
    <xf numFmtId="10" fontId="9" fillId="0" borderId="0" xfId="12" applyNumberFormat="1"/>
    <xf numFmtId="0" fontId="122" fillId="0" borderId="36" xfId="13" applyFont="1" applyFill="1" applyBorder="1" applyAlignment="1">
      <alignment horizontal="left" indent="1"/>
    </xf>
    <xf numFmtId="3" fontId="122" fillId="0" borderId="36" xfId="13" applyNumberFormat="1" applyFont="1" applyBorder="1"/>
    <xf numFmtId="0" fontId="8" fillId="0" borderId="0" xfId="13" applyBorder="1"/>
    <xf numFmtId="174" fontId="81" fillId="0" borderId="0" xfId="0" applyNumberFormat="1" applyFont="1" applyFill="1" applyBorder="1" applyAlignment="1">
      <alignment horizontal="right" vertical="top" wrapText="1" readingOrder="1"/>
    </xf>
    <xf numFmtId="3" fontId="8" fillId="0" borderId="0" xfId="13" applyNumberFormat="1" applyBorder="1"/>
    <xf numFmtId="0" fontId="8" fillId="0" borderId="0" xfId="13" applyFont="1" applyBorder="1"/>
    <xf numFmtId="0" fontId="84" fillId="0" borderId="0" xfId="13" applyFont="1" applyBorder="1" applyAlignment="1">
      <alignment horizontal="left"/>
    </xf>
    <xf numFmtId="0" fontId="36" fillId="0" borderId="0" xfId="15" applyFont="1" applyAlignment="1">
      <alignment horizontal="left" vertical="center"/>
    </xf>
    <xf numFmtId="0" fontId="38" fillId="0" borderId="0" xfId="15" applyFont="1" applyAlignment="1">
      <alignment vertical="center"/>
    </xf>
    <xf numFmtId="0" fontId="38" fillId="0" borderId="0" xfId="15" applyFont="1" applyAlignment="1">
      <alignment horizontal="left" vertical="center"/>
    </xf>
    <xf numFmtId="0" fontId="40" fillId="0" borderId="0" xfId="15" applyFont="1" applyAlignment="1">
      <alignment horizontal="center" vertical="center"/>
    </xf>
    <xf numFmtId="166" fontId="40" fillId="0" borderId="0" xfId="15" applyNumberFormat="1" applyFont="1" applyAlignment="1">
      <alignment horizontal="center" vertical="center"/>
    </xf>
    <xf numFmtId="0" fontId="41" fillId="3" borderId="1" xfId="15" applyFont="1" applyFill="1" applyBorder="1" applyAlignment="1">
      <alignment horizontal="center" vertical="center"/>
    </xf>
    <xf numFmtId="0" fontId="41" fillId="3" borderId="7" xfId="15" applyFont="1" applyFill="1" applyBorder="1" applyAlignment="1">
      <alignment vertical="center"/>
    </xf>
    <xf numFmtId="0" fontId="41" fillId="3" borderId="0" xfId="15" applyFont="1" applyFill="1" applyBorder="1" applyAlignment="1">
      <alignment vertical="center"/>
    </xf>
    <xf numFmtId="0" fontId="41" fillId="3" borderId="1" xfId="15" applyFont="1" applyFill="1" applyBorder="1" applyAlignment="1">
      <alignment vertical="center"/>
    </xf>
    <xf numFmtId="166" fontId="41" fillId="3" borderId="7" xfId="15" applyNumberFormat="1" applyFont="1" applyFill="1" applyBorder="1" applyAlignment="1">
      <alignment horizontal="center" vertical="center"/>
    </xf>
    <xf numFmtId="166" fontId="41" fillId="3" borderId="0" xfId="15" applyNumberFormat="1" applyFont="1" applyFill="1" applyBorder="1" applyAlignment="1">
      <alignment horizontal="center" vertical="center"/>
    </xf>
    <xf numFmtId="0" fontId="41" fillId="3" borderId="7" xfId="15" applyFont="1" applyFill="1" applyBorder="1" applyAlignment="1">
      <alignment horizontal="center" vertical="center"/>
    </xf>
    <xf numFmtId="0" fontId="41" fillId="3" borderId="0" xfId="15" applyFont="1" applyFill="1" applyBorder="1" applyAlignment="1">
      <alignment horizontal="center" vertical="center"/>
    </xf>
    <xf numFmtId="0" fontId="9" fillId="0" borderId="0" xfId="15" applyFont="1" applyAlignment="1">
      <alignment vertical="center"/>
    </xf>
    <xf numFmtId="166" fontId="8" fillId="0" borderId="0" xfId="15" applyNumberFormat="1" applyFont="1" applyAlignment="1">
      <alignment vertical="center"/>
    </xf>
    <xf numFmtId="166" fontId="44" fillId="0" borderId="0" xfId="15" applyNumberFormat="1" applyFont="1" applyAlignment="1">
      <alignment horizontal="center" vertical="center"/>
    </xf>
    <xf numFmtId="3" fontId="8" fillId="0" borderId="0" xfId="15" applyNumberFormat="1" applyFont="1" applyAlignment="1">
      <alignment vertical="center"/>
    </xf>
    <xf numFmtId="0" fontId="29" fillId="0" borderId="0" xfId="15" applyFont="1" applyAlignment="1">
      <alignment horizontal="center" vertical="center"/>
    </xf>
    <xf numFmtId="3" fontId="25" fillId="0" borderId="0" xfId="15" applyNumberFormat="1" applyFont="1" applyAlignment="1">
      <alignment vertical="center"/>
    </xf>
    <xf numFmtId="2" fontId="25" fillId="0" borderId="0" xfId="15" applyNumberFormat="1" applyFont="1" applyAlignment="1">
      <alignment horizontal="center" vertical="center"/>
    </xf>
    <xf numFmtId="166" fontId="25" fillId="0" borderId="0" xfId="15" applyNumberFormat="1" applyFont="1" applyAlignment="1">
      <alignment horizontal="center" vertical="center"/>
    </xf>
    <xf numFmtId="0" fontId="45" fillId="0" borderId="0" xfId="15" applyFont="1" applyAlignment="1">
      <alignment vertical="center"/>
    </xf>
    <xf numFmtId="0" fontId="28" fillId="0" borderId="0" xfId="15" applyFont="1" applyAlignment="1">
      <alignment horizontal="center" vertical="center"/>
    </xf>
    <xf numFmtId="0" fontId="28" fillId="0" borderId="0" xfId="15" applyFont="1" applyFill="1" applyBorder="1" applyAlignment="1">
      <alignment horizontal="left" vertical="center"/>
    </xf>
    <xf numFmtId="3" fontId="25" fillId="0" borderId="0" xfId="15" applyNumberFormat="1" applyFont="1" applyFill="1" applyBorder="1" applyAlignment="1">
      <alignment vertical="center"/>
    </xf>
    <xf numFmtId="0" fontId="26" fillId="0" borderId="0" xfId="15" applyFont="1" applyAlignment="1">
      <alignment vertical="center"/>
    </xf>
    <xf numFmtId="0" fontId="26" fillId="0" borderId="0" xfId="15" applyFont="1" applyBorder="1" applyAlignment="1">
      <alignment vertical="center"/>
    </xf>
    <xf numFmtId="3" fontId="25" fillId="0" borderId="0" xfId="15" applyNumberFormat="1" applyFont="1" applyBorder="1" applyAlignment="1">
      <alignment vertical="center"/>
    </xf>
    <xf numFmtId="2" fontId="25" fillId="0" borderId="0" xfId="15" applyNumberFormat="1" applyFont="1" applyFill="1" applyBorder="1" applyAlignment="1">
      <alignment horizontal="center" vertical="center"/>
    </xf>
    <xf numFmtId="166" fontId="25" fillId="0" borderId="0" xfId="15" applyNumberFormat="1" applyFont="1" applyFill="1" applyBorder="1" applyAlignment="1">
      <alignment horizontal="center" vertical="center"/>
    </xf>
    <xf numFmtId="3" fontId="28" fillId="0" borderId="0" xfId="2" applyNumberFormat="1" applyFont="1" applyBorder="1" applyAlignment="1">
      <alignment vertical="center"/>
    </xf>
    <xf numFmtId="0" fontId="25" fillId="0" borderId="0" xfId="15" applyFont="1" applyBorder="1" applyAlignment="1">
      <alignment vertical="center"/>
    </xf>
    <xf numFmtId="0" fontId="25" fillId="0" borderId="3" xfId="15" applyFont="1" applyBorder="1" applyAlignment="1">
      <alignment vertical="center"/>
    </xf>
    <xf numFmtId="2" fontId="25" fillId="0" borderId="3" xfId="15" applyNumberFormat="1" applyFont="1" applyFill="1" applyBorder="1" applyAlignment="1">
      <alignment horizontal="center" vertical="center"/>
    </xf>
    <xf numFmtId="166" fontId="25" fillId="0" borderId="3" xfId="15" applyNumberFormat="1" applyFont="1" applyFill="1" applyBorder="1" applyAlignment="1">
      <alignment horizontal="center" vertical="center"/>
    </xf>
    <xf numFmtId="2" fontId="25" fillId="0" borderId="0" xfId="15" applyNumberFormat="1" applyFont="1" applyBorder="1" applyAlignment="1">
      <alignment horizontal="center" vertical="center"/>
    </xf>
    <xf numFmtId="166" fontId="25" fillId="0" borderId="0" xfId="15" applyNumberFormat="1" applyFont="1" applyBorder="1" applyAlignment="1">
      <alignment horizontal="center" vertical="center"/>
    </xf>
    <xf numFmtId="0" fontId="46" fillId="0" borderId="0" xfId="15" applyFont="1" applyAlignment="1">
      <alignment vertical="center"/>
    </xf>
    <xf numFmtId="166" fontId="46" fillId="0" borderId="0" xfId="15" applyNumberFormat="1" applyFont="1" applyAlignment="1">
      <alignment vertical="center"/>
    </xf>
    <xf numFmtId="0" fontId="47" fillId="0" borderId="0" xfId="15" applyFont="1" applyAlignment="1">
      <alignment vertical="center"/>
    </xf>
    <xf numFmtId="166" fontId="9" fillId="0" borderId="0" xfId="15" applyNumberFormat="1" applyFont="1" applyAlignment="1">
      <alignment vertical="center"/>
    </xf>
    <xf numFmtId="166" fontId="8" fillId="0" borderId="0" xfId="15" applyNumberFormat="1" applyAlignment="1">
      <alignment vertical="center"/>
    </xf>
    <xf numFmtId="0" fontId="44" fillId="0" borderId="0" xfId="8" applyFont="1" applyAlignment="1">
      <alignment horizontal="center" vertical="center"/>
    </xf>
    <xf numFmtId="0" fontId="127" fillId="0" borderId="0" xfId="8" applyFont="1" applyAlignment="1">
      <alignment horizontal="center" vertical="center"/>
    </xf>
    <xf numFmtId="0" fontId="130" fillId="0" borderId="0" xfId="8" applyFont="1" applyAlignment="1">
      <alignment horizontal="center" vertical="center"/>
    </xf>
    <xf numFmtId="0" fontId="22" fillId="3" borderId="1" xfId="8" applyFont="1" applyFill="1" applyBorder="1" applyAlignment="1">
      <alignment horizontal="center" vertical="center"/>
    </xf>
    <xf numFmtId="0" fontId="22" fillId="3" borderId="7" xfId="8" applyFont="1" applyFill="1" applyBorder="1" applyAlignment="1">
      <alignment horizontal="center" vertical="center"/>
    </xf>
    <xf numFmtId="0" fontId="10" fillId="0" borderId="0" xfId="8"/>
    <xf numFmtId="0" fontId="10" fillId="0" borderId="1" xfId="8" applyBorder="1"/>
    <xf numFmtId="0" fontId="22" fillId="3" borderId="0" xfId="8" applyFont="1" applyFill="1" applyBorder="1" applyAlignment="1">
      <alignment horizontal="center" vertical="center"/>
    </xf>
    <xf numFmtId="0" fontId="127" fillId="0" borderId="0" xfId="12" applyFont="1" applyAlignment="1">
      <alignment horizontal="center" vertical="top" wrapText="1"/>
    </xf>
    <xf numFmtId="0" fontId="132" fillId="0" borderId="0" xfId="12" applyFont="1" applyAlignment="1">
      <alignment horizontal="center" vertical="top"/>
    </xf>
    <xf numFmtId="0" fontId="133" fillId="0" borderId="0" xfId="12" applyFont="1" applyAlignment="1" applyProtection="1">
      <alignment horizontal="center"/>
    </xf>
    <xf numFmtId="0" fontId="19" fillId="3" borderId="0" xfId="12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44" fillId="0" borderId="0" xfId="15" applyFont="1" applyAlignment="1">
      <alignment horizontal="center" vertical="center"/>
    </xf>
    <xf numFmtId="166" fontId="16" fillId="0" borderId="0" xfId="15" applyNumberFormat="1" applyFont="1" applyAlignment="1">
      <alignment horizontal="center" vertical="center"/>
    </xf>
    <xf numFmtId="166" fontId="37" fillId="0" borderId="0" xfId="15" applyNumberFormat="1" applyFont="1" applyAlignment="1">
      <alignment horizontal="center" vertical="center"/>
    </xf>
    <xf numFmtId="0" fontId="42" fillId="3" borderId="7" xfId="15" applyFont="1" applyFill="1" applyBorder="1" applyAlignment="1">
      <alignment horizontal="center" vertical="center"/>
    </xf>
    <xf numFmtId="0" fontId="42" fillId="3" borderId="0" xfId="15" applyFont="1" applyFill="1" applyBorder="1" applyAlignment="1">
      <alignment horizontal="center" vertical="center"/>
    </xf>
    <xf numFmtId="0" fontId="42" fillId="3" borderId="1" xfId="15" applyFont="1" applyFill="1" applyBorder="1" applyAlignment="1">
      <alignment horizontal="center" vertical="center"/>
    </xf>
    <xf numFmtId="0" fontId="41" fillId="3" borderId="0" xfId="15" applyFont="1" applyFill="1" applyBorder="1" applyAlignment="1">
      <alignment horizontal="center" vertical="center"/>
    </xf>
    <xf numFmtId="0" fontId="41" fillId="3" borderId="1" xfId="15" applyFont="1" applyFill="1" applyBorder="1" applyAlignment="1">
      <alignment horizontal="center" vertical="center"/>
    </xf>
    <xf numFmtId="0" fontId="128" fillId="0" borderId="0" xfId="15" applyFont="1" applyAlignment="1">
      <alignment horizontal="center" vertical="center"/>
    </xf>
    <xf numFmtId="0" fontId="130" fillId="0" borderId="0" xfId="15" applyFont="1" applyAlignment="1">
      <alignment horizontal="center" vertical="center" wrapText="1"/>
    </xf>
    <xf numFmtId="0" fontId="58" fillId="0" borderId="0" xfId="15" applyFont="1" applyAlignment="1">
      <alignment horizontal="center" vertical="center"/>
    </xf>
    <xf numFmtId="0" fontId="129" fillId="0" borderId="0" xfId="15" applyFont="1" applyAlignment="1">
      <alignment horizontal="center" vertical="center"/>
    </xf>
    <xf numFmtId="0" fontId="76" fillId="0" borderId="0" xfId="15" applyFont="1" applyAlignment="1">
      <alignment horizontal="center" vertical="center" wrapText="1"/>
    </xf>
    <xf numFmtId="0" fontId="64" fillId="0" borderId="0" xfId="1" applyFont="1" applyBorder="1" applyAlignment="1">
      <alignment horizontal="center" vertical="center"/>
    </xf>
    <xf numFmtId="0" fontId="64" fillId="0" borderId="0" xfId="1" quotePrefix="1" applyFont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37" fillId="0" borderId="0" xfId="1" quotePrefix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0" xfId="1" quotePrefix="1" applyFont="1" applyAlignment="1">
      <alignment horizontal="center" vertical="center"/>
    </xf>
    <xf numFmtId="0" fontId="127" fillId="0" borderId="0" xfId="12" applyFont="1" applyAlignment="1">
      <alignment horizontal="center"/>
    </xf>
    <xf numFmtId="0" fontId="76" fillId="0" borderId="0" xfId="12" applyFont="1" applyAlignment="1">
      <alignment horizontal="center"/>
    </xf>
    <xf numFmtId="0" fontId="76" fillId="0" borderId="0" xfId="12" applyFont="1" applyAlignment="1">
      <alignment horizontal="center" vertical="center"/>
    </xf>
    <xf numFmtId="0" fontId="42" fillId="6" borderId="7" xfId="12" applyFont="1" applyFill="1" applyBorder="1" applyAlignment="1">
      <alignment horizontal="center" vertical="center"/>
    </xf>
    <xf numFmtId="0" fontId="42" fillId="6" borderId="0" xfId="12" applyFont="1" applyFill="1" applyBorder="1" applyAlignment="1">
      <alignment horizontal="center" vertical="center"/>
    </xf>
    <xf numFmtId="0" fontId="42" fillId="6" borderId="1" xfId="12" applyFont="1" applyFill="1" applyBorder="1" applyAlignment="1">
      <alignment horizontal="center" vertical="center"/>
    </xf>
    <xf numFmtId="0" fontId="63" fillId="6" borderId="11" xfId="12" applyFont="1" applyFill="1" applyBorder="1" applyAlignment="1">
      <alignment horizontal="center" wrapText="1"/>
    </xf>
    <xf numFmtId="174" fontId="81" fillId="0" borderId="13" xfId="9" applyNumberFormat="1" applyFont="1" applyFill="1" applyBorder="1" applyAlignment="1">
      <alignment horizontal="right" vertical="top" wrapText="1" readingOrder="1"/>
    </xf>
    <xf numFmtId="0" fontId="82" fillId="0" borderId="14" xfId="9" applyNumberFormat="1" applyFont="1" applyFill="1" applyBorder="1" applyAlignment="1">
      <alignment vertical="top" wrapText="1"/>
    </xf>
    <xf numFmtId="0" fontId="58" fillId="0" borderId="0" xfId="13" applyFont="1" applyAlignment="1">
      <alignment horizontal="center" vertical="center"/>
    </xf>
    <xf numFmtId="0" fontId="76" fillId="0" borderId="0" xfId="13" applyFont="1" applyAlignment="1">
      <alignment horizontal="center"/>
    </xf>
    <xf numFmtId="0" fontId="78" fillId="0" borderId="0" xfId="13" applyFont="1" applyAlignment="1">
      <alignment horizontal="center"/>
    </xf>
    <xf numFmtId="0" fontId="58" fillId="0" borderId="0" xfId="13" applyFont="1" applyAlignment="1">
      <alignment horizontal="center"/>
    </xf>
    <xf numFmtId="37" fontId="89" fillId="0" borderId="0" xfId="7" applyFont="1" applyBorder="1" applyAlignment="1" applyProtection="1">
      <alignment horizontal="center" wrapText="1"/>
    </xf>
    <xf numFmtId="37" fontId="16" fillId="0" borderId="0" xfId="7" applyFont="1" applyAlignment="1" applyProtection="1">
      <alignment horizontal="center"/>
    </xf>
    <xf numFmtId="37" fontId="37" fillId="0" borderId="0" xfId="7" applyFont="1" applyAlignment="1" applyProtection="1">
      <alignment horizontal="center"/>
    </xf>
    <xf numFmtId="37" fontId="37" fillId="0" borderId="0" xfId="7" applyFont="1" applyAlignment="1"/>
    <xf numFmtId="37" fontId="87" fillId="3" borderId="0" xfId="7" applyFont="1" applyFill="1" applyBorder="1" applyAlignment="1" applyProtection="1">
      <alignment horizontal="center" wrapText="1"/>
    </xf>
    <xf numFmtId="37" fontId="87" fillId="3" borderId="0" xfId="7" applyFont="1" applyFill="1" applyBorder="1" applyAlignment="1" applyProtection="1">
      <alignment horizontal="center"/>
    </xf>
    <xf numFmtId="37" fontId="87" fillId="3" borderId="1" xfId="7" applyFont="1" applyFill="1" applyBorder="1" applyAlignment="1" applyProtection="1">
      <alignment horizontal="center" wrapText="1"/>
    </xf>
    <xf numFmtId="37" fontId="87" fillId="3" borderId="1" xfId="7" applyFont="1" applyFill="1" applyBorder="1" applyAlignment="1" applyProtection="1">
      <alignment horizontal="center"/>
    </xf>
    <xf numFmtId="37" fontId="87" fillId="3" borderId="0" xfId="7" applyFont="1" applyFill="1" applyBorder="1" applyAlignment="1" applyProtection="1">
      <alignment horizontal="center" vertical="center" wrapText="1"/>
    </xf>
    <xf numFmtId="0" fontId="89" fillId="0" borderId="0" xfId="13" applyFont="1" applyFill="1" applyBorder="1" applyAlignment="1">
      <alignment horizontal="center"/>
    </xf>
    <xf numFmtId="0" fontId="16" fillId="0" borderId="0" xfId="13" applyFont="1" applyAlignment="1">
      <alignment horizontal="center" vertical="top"/>
    </xf>
    <xf numFmtId="0" fontId="42" fillId="6" borderId="1" xfId="13" applyFont="1" applyFill="1" applyBorder="1" applyAlignment="1">
      <alignment horizontal="center" vertical="center"/>
    </xf>
    <xf numFmtId="0" fontId="42" fillId="6" borderId="0" xfId="13" applyFont="1" applyFill="1" applyBorder="1" applyAlignment="1">
      <alignment horizontal="center"/>
    </xf>
    <xf numFmtId="0" fontId="102" fillId="8" borderId="0" xfId="15" applyFont="1" applyFill="1" applyBorder="1" applyAlignment="1">
      <alignment horizontal="center"/>
    </xf>
    <xf numFmtId="3" fontId="102" fillId="8" borderId="25" xfId="15" applyNumberFormat="1" applyFont="1" applyFill="1" applyBorder="1" applyAlignment="1">
      <alignment horizontal="center"/>
    </xf>
    <xf numFmtId="3" fontId="102" fillId="8" borderId="0" xfId="15" applyNumberFormat="1" applyFont="1" applyFill="1" applyBorder="1" applyAlignment="1">
      <alignment horizontal="center"/>
    </xf>
    <xf numFmtId="0" fontId="106" fillId="8" borderId="0" xfId="15" applyFont="1" applyFill="1" applyBorder="1" applyAlignment="1">
      <alignment horizontal="center"/>
    </xf>
    <xf numFmtId="3" fontId="106" fillId="8" borderId="25" xfId="15" applyNumberFormat="1" applyFont="1" applyFill="1" applyBorder="1" applyAlignment="1">
      <alignment horizontal="center"/>
    </xf>
    <xf numFmtId="3" fontId="106" fillId="8" borderId="0" xfId="15" applyNumberFormat="1" applyFont="1" applyFill="1" applyBorder="1" applyAlignment="1">
      <alignment horizontal="center"/>
    </xf>
    <xf numFmtId="3" fontId="105" fillId="0" borderId="0" xfId="15" applyNumberFormat="1" applyFont="1" applyBorder="1" applyAlignment="1">
      <alignment horizontal="center"/>
    </xf>
    <xf numFmtId="3" fontId="106" fillId="0" borderId="25" xfId="15" applyNumberFormat="1" applyFont="1" applyBorder="1" applyAlignment="1">
      <alignment horizontal="center"/>
    </xf>
    <xf numFmtId="3" fontId="106" fillId="0" borderId="0" xfId="15" applyNumberFormat="1" applyFont="1" applyBorder="1" applyAlignment="1">
      <alignment horizontal="center"/>
    </xf>
    <xf numFmtId="0" fontId="102" fillId="8" borderId="25" xfId="15" applyFont="1" applyFill="1" applyBorder="1" applyAlignment="1">
      <alignment horizontal="center"/>
    </xf>
    <xf numFmtId="0" fontId="105" fillId="8" borderId="25" xfId="15" applyFont="1" applyFill="1" applyBorder="1" applyAlignment="1">
      <alignment horizontal="center"/>
    </xf>
    <xf numFmtId="0" fontId="105" fillId="8" borderId="0" xfId="15" applyFont="1" applyFill="1" applyBorder="1" applyAlignment="1">
      <alignment horizontal="center"/>
    </xf>
    <xf numFmtId="3" fontId="102" fillId="0" borderId="0" xfId="15" applyNumberFormat="1" applyFont="1" applyBorder="1" applyAlignment="1">
      <alignment horizontal="center"/>
    </xf>
    <xf numFmtId="3" fontId="102" fillId="0" borderId="22" xfId="15" applyNumberFormat="1" applyFont="1" applyBorder="1" applyAlignment="1">
      <alignment horizontal="center"/>
    </xf>
    <xf numFmtId="3" fontId="105" fillId="0" borderId="22" xfId="15" applyNumberFormat="1" applyFont="1" applyBorder="1" applyAlignment="1">
      <alignment horizontal="center"/>
    </xf>
    <xf numFmtId="3" fontId="102" fillId="0" borderId="25" xfId="15" applyNumberFormat="1" applyFont="1" applyBorder="1" applyAlignment="1">
      <alignment horizontal="center"/>
    </xf>
    <xf numFmtId="0" fontId="16" fillId="0" borderId="0" xfId="15" applyFont="1" applyBorder="1" applyAlignment="1">
      <alignment horizontal="center"/>
    </xf>
    <xf numFmtId="0" fontId="37" fillId="0" borderId="0" xfId="15" applyFont="1" applyAlignment="1">
      <alignment horizontal="center"/>
    </xf>
    <xf numFmtId="0" fontId="102" fillId="0" borderId="0" xfId="15" applyFont="1" applyBorder="1" applyAlignment="1">
      <alignment horizontal="center"/>
    </xf>
    <xf numFmtId="0" fontId="103" fillId="0" borderId="0" xfId="15" applyFont="1" applyBorder="1" applyAlignment="1">
      <alignment horizontal="center"/>
    </xf>
    <xf numFmtId="0" fontId="103" fillId="0" borderId="16" xfId="15" applyFont="1" applyBorder="1" applyAlignment="1">
      <alignment horizontal="center"/>
    </xf>
    <xf numFmtId="3" fontId="105" fillId="0" borderId="25" xfId="15" applyNumberFormat="1" applyFont="1" applyBorder="1" applyAlignment="1">
      <alignment horizontal="center"/>
    </xf>
    <xf numFmtId="0" fontId="16" fillId="0" borderId="0" xfId="15" applyFont="1" applyAlignment="1">
      <alignment horizontal="center"/>
    </xf>
    <xf numFmtId="0" fontId="37" fillId="0" borderId="0" xfId="15" applyFont="1" applyBorder="1" applyAlignment="1">
      <alignment horizontal="center"/>
    </xf>
    <xf numFmtId="0" fontId="102" fillId="0" borderId="25" xfId="15" applyFont="1" applyBorder="1" applyAlignment="1">
      <alignment horizontal="center"/>
    </xf>
    <xf numFmtId="0" fontId="105" fillId="0" borderId="0" xfId="15" applyFont="1" applyBorder="1" applyAlignment="1">
      <alignment horizontal="center"/>
    </xf>
    <xf numFmtId="0" fontId="105" fillId="0" borderId="25" xfId="15" applyFont="1" applyBorder="1" applyAlignment="1">
      <alignment horizontal="center"/>
    </xf>
    <xf numFmtId="0" fontId="65" fillId="0" borderId="0" xfId="15" applyFont="1" applyBorder="1" applyAlignment="1">
      <alignment horizontal="left" vertical="center" wrapText="1"/>
    </xf>
    <xf numFmtId="0" fontId="52" fillId="0" borderId="0" xfId="15" applyFont="1" applyBorder="1" applyAlignment="1">
      <alignment horizontal="left" vertical="center" wrapText="1"/>
    </xf>
    <xf numFmtId="3" fontId="45" fillId="0" borderId="0" xfId="15" applyNumberFormat="1" applyFont="1" applyBorder="1" applyAlignment="1">
      <alignment horizontal="center"/>
    </xf>
    <xf numFmtId="3" fontId="45" fillId="0" borderId="30" xfId="15" applyNumberFormat="1" applyFont="1" applyBorder="1" applyAlignment="1">
      <alignment horizontal="center"/>
    </xf>
    <xf numFmtId="3" fontId="45" fillId="0" borderId="4" xfId="15" applyNumberFormat="1" applyFont="1" applyBorder="1" applyAlignment="1">
      <alignment horizontal="center"/>
    </xf>
    <xf numFmtId="0" fontId="114" fillId="0" borderId="0" xfId="15" applyFont="1" applyBorder="1" applyAlignment="1">
      <alignment horizontal="center" vertical="center"/>
    </xf>
    <xf numFmtId="3" fontId="115" fillId="0" borderId="31" xfId="15" applyNumberFormat="1" applyFont="1" applyBorder="1" applyAlignment="1">
      <alignment horizontal="center"/>
    </xf>
    <xf numFmtId="3" fontId="115" fillId="0" borderId="0" xfId="15" applyNumberFormat="1" applyFont="1" applyBorder="1" applyAlignment="1">
      <alignment horizontal="center"/>
    </xf>
    <xf numFmtId="3" fontId="105" fillId="0" borderId="31" xfId="15" applyNumberFormat="1" applyFont="1" applyBorder="1" applyAlignment="1">
      <alignment horizontal="center"/>
    </xf>
  </cellXfs>
  <cellStyles count="23">
    <cellStyle name="Comma [0] 2" xfId="2"/>
    <cellStyle name="Comma 2" xfId="3"/>
    <cellStyle name="Comma 3" xfId="4"/>
    <cellStyle name="Comma 4" xfId="5"/>
    <cellStyle name="Comma 5" xfId="6"/>
    <cellStyle name="Normal" xfId="0" builtinId="0"/>
    <cellStyle name="Normal 10" xfId="7"/>
    <cellStyle name="Normal 11" xfId="8"/>
    <cellStyle name="Normal 12" xfId="9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Normal 8" xfId="18"/>
    <cellStyle name="Normal 9" xfId="1"/>
    <cellStyle name="Percent" xfId="22" builtinId="5"/>
    <cellStyle name="Percent 2" xfId="19"/>
    <cellStyle name="Percent 3" xfId="20"/>
    <cellStyle name="Percent 4" xfId="2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142875</xdr:rowOff>
    </xdr:from>
    <xdr:to>
      <xdr:col>1</xdr:col>
      <xdr:colOff>1095375</xdr:colOff>
      <xdr:row>7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2314575" y="20764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228600</xdr:colOff>
      <xdr:row>7</xdr:row>
      <xdr:rowOff>142875</xdr:rowOff>
    </xdr:from>
    <xdr:to>
      <xdr:col>5</xdr:col>
      <xdr:colOff>190500</xdr:colOff>
      <xdr:row>7</xdr:row>
      <xdr:rowOff>142875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5981700" y="20764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7</xdr:row>
      <xdr:rowOff>152400</xdr:rowOff>
    </xdr:from>
    <xdr:to>
      <xdr:col>6</xdr:col>
      <xdr:colOff>657225</xdr:colOff>
      <xdr:row>7</xdr:row>
      <xdr:rowOff>152400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77125" y="20859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1019175</xdr:colOff>
      <xdr:row>7</xdr:row>
      <xdr:rowOff>142875</xdr:rowOff>
    </xdr:from>
    <xdr:to>
      <xdr:col>9</xdr:col>
      <xdr:colOff>752475</xdr:colOff>
      <xdr:row>7</xdr:row>
      <xdr:rowOff>142875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10287000" y="20764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7</xdr:row>
      <xdr:rowOff>152400</xdr:rowOff>
    </xdr:from>
    <xdr:to>
      <xdr:col>3</xdr:col>
      <xdr:colOff>1028700</xdr:colOff>
      <xdr:row>7</xdr:row>
      <xdr:rowOff>152400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4629150" y="20859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7</xdr:row>
      <xdr:rowOff>152400</xdr:rowOff>
    </xdr:from>
    <xdr:to>
      <xdr:col>8</xdr:col>
      <xdr:colOff>200025</xdr:colOff>
      <xdr:row>7</xdr:row>
      <xdr:rowOff>152400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572500" y="20859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114300</xdr:rowOff>
    </xdr:from>
    <xdr:to>
      <xdr:col>3</xdr:col>
      <xdr:colOff>142875</xdr:colOff>
      <xdr:row>7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409825" y="1885950"/>
          <a:ext cx="278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1066800</xdr:colOff>
      <xdr:row>7</xdr:row>
      <xdr:rowOff>114300</xdr:rowOff>
    </xdr:from>
    <xdr:to>
      <xdr:col>6</xdr:col>
      <xdr:colOff>28575</xdr:colOff>
      <xdr:row>7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15050" y="188595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7</xdr:row>
      <xdr:rowOff>114300</xdr:rowOff>
    </xdr:from>
    <xdr:to>
      <xdr:col>3</xdr:col>
      <xdr:colOff>66675</xdr:colOff>
      <xdr:row>7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14375" y="147637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781050</xdr:colOff>
      <xdr:row>7</xdr:row>
      <xdr:rowOff>123825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514725" y="14763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7</xdr:row>
      <xdr:rowOff>114300</xdr:rowOff>
    </xdr:from>
    <xdr:to>
      <xdr:col>7</xdr:col>
      <xdr:colOff>857250</xdr:colOff>
      <xdr:row>7</xdr:row>
      <xdr:rowOff>114300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5629275" y="14763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7</xdr:row>
      <xdr:rowOff>133350</xdr:rowOff>
    </xdr:from>
    <xdr:to>
      <xdr:col>11</xdr:col>
      <xdr:colOff>19050</xdr:colOff>
      <xdr:row>7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8505825" y="14763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25</xdr:row>
      <xdr:rowOff>142875</xdr:rowOff>
    </xdr:from>
    <xdr:to>
      <xdr:col>7</xdr:col>
      <xdr:colOff>819150</xdr:colOff>
      <xdr:row>25</xdr:row>
      <xdr:rowOff>152400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5648325" y="147637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25</xdr:row>
      <xdr:rowOff>152400</xdr:rowOff>
    </xdr:from>
    <xdr:to>
      <xdr:col>10</xdr:col>
      <xdr:colOff>952500</xdr:colOff>
      <xdr:row>25</xdr:row>
      <xdr:rowOff>152400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8505825" y="14763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142875</xdr:rowOff>
    </xdr:from>
    <xdr:to>
      <xdr:col>3</xdr:col>
      <xdr:colOff>28575</xdr:colOff>
      <xdr:row>25</xdr:row>
      <xdr:rowOff>152400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H="1">
          <a:off x="771525" y="147637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876300</xdr:colOff>
      <xdr:row>25</xdr:row>
      <xdr:rowOff>152400</xdr:rowOff>
    </xdr:from>
    <xdr:to>
      <xdr:col>5</xdr:col>
      <xdr:colOff>819150</xdr:colOff>
      <xdr:row>25</xdr:row>
      <xdr:rowOff>152400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3400425" y="1476375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43</xdr:row>
      <xdr:rowOff>114300</xdr:rowOff>
    </xdr:from>
    <xdr:to>
      <xdr:col>3</xdr:col>
      <xdr:colOff>66675</xdr:colOff>
      <xdr:row>43</xdr:row>
      <xdr:rowOff>114300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H="1">
          <a:off x="733425" y="182880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43</xdr:row>
      <xdr:rowOff>123825</xdr:rowOff>
    </xdr:from>
    <xdr:to>
      <xdr:col>5</xdr:col>
      <xdr:colOff>838200</xdr:colOff>
      <xdr:row>43</xdr:row>
      <xdr:rowOff>133350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3524250" y="1838325"/>
          <a:ext cx="1819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43</xdr:row>
      <xdr:rowOff>133350</xdr:rowOff>
    </xdr:from>
    <xdr:to>
      <xdr:col>8</xdr:col>
      <xdr:colOff>28575</xdr:colOff>
      <xdr:row>43</xdr:row>
      <xdr:rowOff>133350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 flipH="1">
          <a:off x="5610225" y="18478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43</xdr:row>
      <xdr:rowOff>133350</xdr:rowOff>
    </xdr:from>
    <xdr:to>
      <xdr:col>10</xdr:col>
      <xdr:colOff>933450</xdr:colOff>
      <xdr:row>43</xdr:row>
      <xdr:rowOff>133350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8505825" y="1847850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61</xdr:row>
      <xdr:rowOff>133350</xdr:rowOff>
    </xdr:from>
    <xdr:to>
      <xdr:col>3</xdr:col>
      <xdr:colOff>47625</xdr:colOff>
      <xdr:row>61</xdr:row>
      <xdr:rowOff>133350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571500" y="557212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981075</xdr:colOff>
      <xdr:row>61</xdr:row>
      <xdr:rowOff>133350</xdr:rowOff>
    </xdr:from>
    <xdr:to>
      <xdr:col>5</xdr:col>
      <xdr:colOff>885825</xdr:colOff>
      <xdr:row>61</xdr:row>
      <xdr:rowOff>133350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V="1">
          <a:off x="3505200" y="557212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79</xdr:row>
      <xdr:rowOff>114300</xdr:rowOff>
    </xdr:from>
    <xdr:to>
      <xdr:col>3</xdr:col>
      <xdr:colOff>47625</xdr:colOff>
      <xdr:row>79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581025" y="90106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79</xdr:row>
      <xdr:rowOff>114300</xdr:rowOff>
    </xdr:from>
    <xdr:to>
      <xdr:col>5</xdr:col>
      <xdr:colOff>847725</xdr:colOff>
      <xdr:row>79</xdr:row>
      <xdr:rowOff>114300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3524250" y="90106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79</xdr:row>
      <xdr:rowOff>114300</xdr:rowOff>
    </xdr:from>
    <xdr:to>
      <xdr:col>8</xdr:col>
      <xdr:colOff>47625</xdr:colOff>
      <xdr:row>79</xdr:row>
      <xdr:rowOff>114300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H="1">
          <a:off x="5600700" y="9010650"/>
          <a:ext cx="192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1000125</xdr:colOff>
      <xdr:row>79</xdr:row>
      <xdr:rowOff>114300</xdr:rowOff>
    </xdr:from>
    <xdr:to>
      <xdr:col>11</xdr:col>
      <xdr:colOff>0</xdr:colOff>
      <xdr:row>79</xdr:row>
      <xdr:rowOff>114300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8467725" y="90106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61</xdr:row>
      <xdr:rowOff>133350</xdr:rowOff>
    </xdr:from>
    <xdr:to>
      <xdr:col>8</xdr:col>
      <xdr:colOff>47625</xdr:colOff>
      <xdr:row>61</xdr:row>
      <xdr:rowOff>133350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 flipH="1">
          <a:off x="5591175" y="5572125"/>
          <a:ext cx="1933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61</xdr:row>
      <xdr:rowOff>133350</xdr:rowOff>
    </xdr:from>
    <xdr:to>
      <xdr:col>10</xdr:col>
      <xdr:colOff>1028700</xdr:colOff>
      <xdr:row>61</xdr:row>
      <xdr:rowOff>133350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 flipV="1">
          <a:off x="8467725" y="55721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133350</xdr:rowOff>
    </xdr:from>
    <xdr:to>
      <xdr:col>3</xdr:col>
      <xdr:colOff>95250</xdr:colOff>
      <xdr:row>7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42925" y="208597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952500</xdr:colOff>
      <xdr:row>7</xdr:row>
      <xdr:rowOff>133350</xdr:rowOff>
    </xdr:from>
    <xdr:to>
      <xdr:col>5</xdr:col>
      <xdr:colOff>1000125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552825" y="208597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7</xdr:row>
      <xdr:rowOff>123825</xdr:rowOff>
    </xdr:from>
    <xdr:to>
      <xdr:col>8</xdr:col>
      <xdr:colOff>76200</xdr:colOff>
      <xdr:row>7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810250" y="207645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952500</xdr:colOff>
      <xdr:row>7</xdr:row>
      <xdr:rowOff>114300</xdr:rowOff>
    </xdr:from>
    <xdr:to>
      <xdr:col>10</xdr:col>
      <xdr:colOff>952500</xdr:colOff>
      <xdr:row>7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791575" y="206692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25</xdr:row>
      <xdr:rowOff>114300</xdr:rowOff>
    </xdr:from>
    <xdr:to>
      <xdr:col>8</xdr:col>
      <xdr:colOff>57150</xdr:colOff>
      <xdr:row>25</xdr:row>
      <xdr:rowOff>114300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5819775" y="573405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952500</xdr:colOff>
      <xdr:row>25</xdr:row>
      <xdr:rowOff>95250</xdr:rowOff>
    </xdr:from>
    <xdr:to>
      <xdr:col>10</xdr:col>
      <xdr:colOff>952500</xdr:colOff>
      <xdr:row>25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791575" y="571500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25</xdr:row>
      <xdr:rowOff>114300</xdr:rowOff>
    </xdr:from>
    <xdr:to>
      <xdr:col>3</xdr:col>
      <xdr:colOff>95250</xdr:colOff>
      <xdr:row>25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542925" y="57340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933450</xdr:colOff>
      <xdr:row>25</xdr:row>
      <xdr:rowOff>114300</xdr:rowOff>
    </xdr:from>
    <xdr:to>
      <xdr:col>5</xdr:col>
      <xdr:colOff>962025</xdr:colOff>
      <xdr:row>25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533775" y="57340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25</xdr:row>
      <xdr:rowOff>114300</xdr:rowOff>
    </xdr:from>
    <xdr:to>
      <xdr:col>8</xdr:col>
      <xdr:colOff>133350</xdr:colOff>
      <xdr:row>25</xdr:row>
      <xdr:rowOff>114300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5800725" y="573405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114300</xdr:rowOff>
    </xdr:from>
    <xdr:to>
      <xdr:col>3</xdr:col>
      <xdr:colOff>47625</xdr:colOff>
      <xdr:row>7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04850" y="21240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942975</xdr:colOff>
      <xdr:row>7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886200" y="212407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7</xdr:row>
      <xdr:rowOff>123825</xdr:rowOff>
    </xdr:from>
    <xdr:to>
      <xdr:col>8</xdr:col>
      <xdr:colOff>104775</xdr:colOff>
      <xdr:row>7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181725" y="2133600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1019175</xdr:colOff>
      <xdr:row>7</xdr:row>
      <xdr:rowOff>114300</xdr:rowOff>
    </xdr:from>
    <xdr:to>
      <xdr:col>10</xdr:col>
      <xdr:colOff>990600</xdr:colOff>
      <xdr:row>7</xdr:row>
      <xdr:rowOff>114300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363075" y="21240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25</xdr:row>
      <xdr:rowOff>114300</xdr:rowOff>
    </xdr:from>
    <xdr:to>
      <xdr:col>8</xdr:col>
      <xdr:colOff>57150</xdr:colOff>
      <xdr:row>25</xdr:row>
      <xdr:rowOff>114300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6267450" y="5934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95250</xdr:rowOff>
    </xdr:from>
    <xdr:to>
      <xdr:col>10</xdr:col>
      <xdr:colOff>1047750</xdr:colOff>
      <xdr:row>25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458325" y="591502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25</xdr:row>
      <xdr:rowOff>114300</xdr:rowOff>
    </xdr:from>
    <xdr:to>
      <xdr:col>3</xdr:col>
      <xdr:colOff>28575</xdr:colOff>
      <xdr:row>25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676275" y="59340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1009650</xdr:colOff>
      <xdr:row>25</xdr:row>
      <xdr:rowOff>114300</xdr:rowOff>
    </xdr:from>
    <xdr:to>
      <xdr:col>5</xdr:col>
      <xdr:colOff>933450</xdr:colOff>
      <xdr:row>25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81425" y="593407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44</xdr:row>
      <xdr:rowOff>114300</xdr:rowOff>
    </xdr:from>
    <xdr:to>
      <xdr:col>3</xdr:col>
      <xdr:colOff>28575</xdr:colOff>
      <xdr:row>44</xdr:row>
      <xdr:rowOff>114300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676275" y="101631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1009650</xdr:colOff>
      <xdr:row>44</xdr:row>
      <xdr:rowOff>114300</xdr:rowOff>
    </xdr:from>
    <xdr:to>
      <xdr:col>5</xdr:col>
      <xdr:colOff>933450</xdr:colOff>
      <xdr:row>44</xdr:row>
      <xdr:rowOff>114300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 flipV="1">
          <a:off x="3781425" y="1016317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44</xdr:row>
      <xdr:rowOff>114300</xdr:rowOff>
    </xdr:from>
    <xdr:to>
      <xdr:col>8</xdr:col>
      <xdr:colOff>28575</xdr:colOff>
      <xdr:row>44</xdr:row>
      <xdr:rowOff>114300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 flipH="1">
          <a:off x="6248400" y="101631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1095375</xdr:colOff>
      <xdr:row>44</xdr:row>
      <xdr:rowOff>114300</xdr:rowOff>
    </xdr:from>
    <xdr:to>
      <xdr:col>10</xdr:col>
      <xdr:colOff>1019175</xdr:colOff>
      <xdr:row>44</xdr:row>
      <xdr:rowOff>114300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 flipV="1">
          <a:off x="9439275" y="1016317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1133475</xdr:colOff>
      <xdr:row>3</xdr:row>
      <xdr:rowOff>285750</xdr:rowOff>
    </xdr:from>
    <xdr:to>
      <xdr:col>4</xdr:col>
      <xdr:colOff>638175</xdr:colOff>
      <xdr:row>3</xdr:row>
      <xdr:rowOff>285750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2771775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838200</xdr:colOff>
      <xdr:row>3</xdr:row>
      <xdr:rowOff>276225</xdr:rowOff>
    </xdr:from>
    <xdr:to>
      <xdr:col>8</xdr:col>
      <xdr:colOff>419100</xdr:colOff>
      <xdr:row>3</xdr:row>
      <xdr:rowOff>276225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6953250" y="13620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771525</xdr:colOff>
      <xdr:row>3</xdr:row>
      <xdr:rowOff>285750</xdr:rowOff>
    </xdr:from>
    <xdr:to>
      <xdr:col>5</xdr:col>
      <xdr:colOff>247650</xdr:colOff>
      <xdr:row>3</xdr:row>
      <xdr:rowOff>285750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3543300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1133475</xdr:colOff>
      <xdr:row>3</xdr:row>
      <xdr:rowOff>285750</xdr:rowOff>
    </xdr:from>
    <xdr:to>
      <xdr:col>3</xdr:col>
      <xdr:colOff>638175</xdr:colOff>
      <xdr:row>3</xdr:row>
      <xdr:rowOff>285750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657350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771525</xdr:colOff>
      <xdr:row>3</xdr:row>
      <xdr:rowOff>285750</xdr:rowOff>
    </xdr:from>
    <xdr:to>
      <xdr:col>5</xdr:col>
      <xdr:colOff>247650</xdr:colOff>
      <xdr:row>3</xdr:row>
      <xdr:rowOff>285750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 flipH="1">
          <a:off x="3543300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771525</xdr:colOff>
      <xdr:row>3</xdr:row>
      <xdr:rowOff>285750</xdr:rowOff>
    </xdr:from>
    <xdr:to>
      <xdr:col>4</xdr:col>
      <xdr:colOff>247650</xdr:colOff>
      <xdr:row>3</xdr:row>
      <xdr:rowOff>285750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428875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1133475</xdr:colOff>
      <xdr:row>3</xdr:row>
      <xdr:rowOff>285750</xdr:rowOff>
    </xdr:from>
    <xdr:to>
      <xdr:col>3</xdr:col>
      <xdr:colOff>638175</xdr:colOff>
      <xdr:row>3</xdr:row>
      <xdr:rowOff>285750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1657350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771525</xdr:colOff>
      <xdr:row>3</xdr:row>
      <xdr:rowOff>285750</xdr:rowOff>
    </xdr:from>
    <xdr:to>
      <xdr:col>4</xdr:col>
      <xdr:colOff>247650</xdr:colOff>
      <xdr:row>3</xdr:row>
      <xdr:rowOff>285750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 flipH="1">
          <a:off x="2428875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1133475</xdr:colOff>
      <xdr:row>3</xdr:row>
      <xdr:rowOff>285750</xdr:rowOff>
    </xdr:from>
    <xdr:to>
      <xdr:col>2</xdr:col>
      <xdr:colOff>638175</xdr:colOff>
      <xdr:row>3</xdr:row>
      <xdr:rowOff>285750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542925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771525</xdr:colOff>
      <xdr:row>3</xdr:row>
      <xdr:rowOff>285750</xdr:rowOff>
    </xdr:from>
    <xdr:to>
      <xdr:col>4</xdr:col>
      <xdr:colOff>247650</xdr:colOff>
      <xdr:row>3</xdr:row>
      <xdr:rowOff>285750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 flipH="1">
          <a:off x="2428875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771525</xdr:colOff>
      <xdr:row>3</xdr:row>
      <xdr:rowOff>285750</xdr:rowOff>
    </xdr:from>
    <xdr:to>
      <xdr:col>3</xdr:col>
      <xdr:colOff>247650</xdr:colOff>
      <xdr:row>3</xdr:row>
      <xdr:rowOff>285750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 flipH="1">
          <a:off x="1314450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1133475</xdr:colOff>
      <xdr:row>3</xdr:row>
      <xdr:rowOff>285750</xdr:rowOff>
    </xdr:from>
    <xdr:to>
      <xdr:col>9</xdr:col>
      <xdr:colOff>638175</xdr:colOff>
      <xdr:row>3</xdr:row>
      <xdr:rowOff>285750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8343900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771525</xdr:colOff>
      <xdr:row>3</xdr:row>
      <xdr:rowOff>285750</xdr:rowOff>
    </xdr:from>
    <xdr:to>
      <xdr:col>10</xdr:col>
      <xdr:colOff>247650</xdr:colOff>
      <xdr:row>3</xdr:row>
      <xdr:rowOff>285750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 flipH="1">
          <a:off x="9115425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1133475</xdr:colOff>
      <xdr:row>3</xdr:row>
      <xdr:rowOff>285750</xdr:rowOff>
    </xdr:from>
    <xdr:to>
      <xdr:col>8</xdr:col>
      <xdr:colOff>638175</xdr:colOff>
      <xdr:row>3</xdr:row>
      <xdr:rowOff>285750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7229475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771525</xdr:colOff>
      <xdr:row>3</xdr:row>
      <xdr:rowOff>285750</xdr:rowOff>
    </xdr:from>
    <xdr:to>
      <xdr:col>10</xdr:col>
      <xdr:colOff>247650</xdr:colOff>
      <xdr:row>3</xdr:row>
      <xdr:rowOff>285750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9115425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771525</xdr:colOff>
      <xdr:row>3</xdr:row>
      <xdr:rowOff>285750</xdr:rowOff>
    </xdr:from>
    <xdr:to>
      <xdr:col>9</xdr:col>
      <xdr:colOff>247650</xdr:colOff>
      <xdr:row>3</xdr:row>
      <xdr:rowOff>285750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 flipH="1">
          <a:off x="8001000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1133475</xdr:colOff>
      <xdr:row>3</xdr:row>
      <xdr:rowOff>285750</xdr:rowOff>
    </xdr:from>
    <xdr:to>
      <xdr:col>8</xdr:col>
      <xdr:colOff>638175</xdr:colOff>
      <xdr:row>3</xdr:row>
      <xdr:rowOff>285750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7229475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771525</xdr:colOff>
      <xdr:row>3</xdr:row>
      <xdr:rowOff>285750</xdr:rowOff>
    </xdr:from>
    <xdr:to>
      <xdr:col>9</xdr:col>
      <xdr:colOff>247650</xdr:colOff>
      <xdr:row>3</xdr:row>
      <xdr:rowOff>285750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8001000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1133475</xdr:colOff>
      <xdr:row>3</xdr:row>
      <xdr:rowOff>285750</xdr:rowOff>
    </xdr:from>
    <xdr:to>
      <xdr:col>7</xdr:col>
      <xdr:colOff>638175</xdr:colOff>
      <xdr:row>3</xdr:row>
      <xdr:rowOff>285750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6115050" y="13716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771525</xdr:colOff>
      <xdr:row>3</xdr:row>
      <xdr:rowOff>285750</xdr:rowOff>
    </xdr:from>
    <xdr:to>
      <xdr:col>9</xdr:col>
      <xdr:colOff>247650</xdr:colOff>
      <xdr:row>3</xdr:row>
      <xdr:rowOff>285750</xdr:rowOff>
    </xdr:to>
    <xdr:sp macro="" textlink="">
      <xdr:nvSpPr>
        <xdr:cNvPr id="33" name="Line 3"/>
        <xdr:cNvSpPr>
          <a:spLocks noChangeShapeType="1"/>
        </xdr:cNvSpPr>
      </xdr:nvSpPr>
      <xdr:spPr bwMode="auto">
        <a:xfrm flipH="1">
          <a:off x="8001000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771525</xdr:colOff>
      <xdr:row>3</xdr:row>
      <xdr:rowOff>285750</xdr:rowOff>
    </xdr:from>
    <xdr:to>
      <xdr:col>8</xdr:col>
      <xdr:colOff>247650</xdr:colOff>
      <xdr:row>3</xdr:row>
      <xdr:rowOff>285750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6886575" y="13716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6</xdr:row>
      <xdr:rowOff>133350</xdr:rowOff>
    </xdr:from>
    <xdr:to>
      <xdr:col>8</xdr:col>
      <xdr:colOff>200025</xdr:colOff>
      <xdr:row>6</xdr:row>
      <xdr:rowOff>133350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H="1">
          <a:off x="6496050" y="1714500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952500</xdr:colOff>
      <xdr:row>6</xdr:row>
      <xdr:rowOff>142875</xdr:rowOff>
    </xdr:from>
    <xdr:to>
      <xdr:col>10</xdr:col>
      <xdr:colOff>1143000</xdr:colOff>
      <xdr:row>6</xdr:row>
      <xdr:rowOff>142875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9629775" y="1724025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114300</xdr:rowOff>
    </xdr:from>
    <xdr:to>
      <xdr:col>3</xdr:col>
      <xdr:colOff>219075</xdr:colOff>
      <xdr:row>6</xdr:row>
      <xdr:rowOff>114300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619125" y="16954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942975</xdr:colOff>
      <xdr:row>6</xdr:row>
      <xdr:rowOff>133350</xdr:rowOff>
    </xdr:from>
    <xdr:to>
      <xdr:col>5</xdr:col>
      <xdr:colOff>1000125</xdr:colOff>
      <xdr:row>6</xdr:row>
      <xdr:rowOff>133350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857625" y="171450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600075</xdr:colOff>
      <xdr:row>24</xdr:row>
      <xdr:rowOff>104775</xdr:rowOff>
    </xdr:from>
    <xdr:to>
      <xdr:col>3</xdr:col>
      <xdr:colOff>228600</xdr:colOff>
      <xdr:row>24</xdr:row>
      <xdr:rowOff>104775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 flipV="1">
          <a:off x="600075" y="5305425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885825</xdr:colOff>
      <xdr:row>24</xdr:row>
      <xdr:rowOff>114300</xdr:rowOff>
    </xdr:from>
    <xdr:to>
      <xdr:col>5</xdr:col>
      <xdr:colOff>1095375</xdr:colOff>
      <xdr:row>24</xdr:row>
      <xdr:rowOff>114300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 flipV="1">
          <a:off x="3800475" y="531495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24</xdr:row>
      <xdr:rowOff>133350</xdr:rowOff>
    </xdr:from>
    <xdr:to>
      <xdr:col>8</xdr:col>
      <xdr:colOff>257175</xdr:colOff>
      <xdr:row>24</xdr:row>
      <xdr:rowOff>133350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H="1">
          <a:off x="6429375" y="533400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933450</xdr:colOff>
      <xdr:row>24</xdr:row>
      <xdr:rowOff>133350</xdr:rowOff>
    </xdr:from>
    <xdr:to>
      <xdr:col>11</xdr:col>
      <xdr:colOff>9525</xdr:colOff>
      <xdr:row>24</xdr:row>
      <xdr:rowOff>133350</xdr:rowOff>
    </xdr:to>
    <xdr:sp macro="" textlink="">
      <xdr:nvSpPr>
        <xdr:cNvPr id="9" name="Line 12"/>
        <xdr:cNvSpPr>
          <a:spLocks noChangeShapeType="1"/>
        </xdr:cNvSpPr>
      </xdr:nvSpPr>
      <xdr:spPr bwMode="auto">
        <a:xfrm>
          <a:off x="9610725" y="5334000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42</xdr:row>
      <xdr:rowOff>114300</xdr:rowOff>
    </xdr:from>
    <xdr:to>
      <xdr:col>3</xdr:col>
      <xdr:colOff>228600</xdr:colOff>
      <xdr:row>42</xdr:row>
      <xdr:rowOff>114300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 flipH="1">
          <a:off x="638175" y="89344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942975</xdr:colOff>
      <xdr:row>42</xdr:row>
      <xdr:rowOff>123825</xdr:rowOff>
    </xdr:from>
    <xdr:to>
      <xdr:col>5</xdr:col>
      <xdr:colOff>1133475</xdr:colOff>
      <xdr:row>42</xdr:row>
      <xdr:rowOff>123825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 flipV="1">
          <a:off x="3857625" y="8943975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42</xdr:row>
      <xdr:rowOff>123825</xdr:rowOff>
    </xdr:from>
    <xdr:to>
      <xdr:col>8</xdr:col>
      <xdr:colOff>238125</xdr:colOff>
      <xdr:row>42</xdr:row>
      <xdr:rowOff>123825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 flipH="1">
          <a:off x="6410325" y="89439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904875</xdr:colOff>
      <xdr:row>42</xdr:row>
      <xdr:rowOff>123825</xdr:rowOff>
    </xdr:from>
    <xdr:to>
      <xdr:col>10</xdr:col>
      <xdr:colOff>1085850</xdr:colOff>
      <xdr:row>42</xdr:row>
      <xdr:rowOff>123825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 flipV="1">
          <a:off x="9582150" y="8943975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0</xdr:row>
      <xdr:rowOff>0</xdr:rowOff>
    </xdr:from>
    <xdr:to>
      <xdr:col>11</xdr:col>
      <xdr:colOff>800100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087100" y="0"/>
          <a:ext cx="2667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962025</xdr:colOff>
      <xdr:row>9</xdr:row>
      <xdr:rowOff>114300</xdr:rowOff>
    </xdr:from>
    <xdr:to>
      <xdr:col>9</xdr:col>
      <xdr:colOff>666750</xdr:colOff>
      <xdr:row>9</xdr:row>
      <xdr:rowOff>114300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229725" y="2266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9</xdr:row>
      <xdr:rowOff>114300</xdr:rowOff>
    </xdr:from>
    <xdr:to>
      <xdr:col>5</xdr:col>
      <xdr:colOff>295275</xdr:colOff>
      <xdr:row>9</xdr:row>
      <xdr:rowOff>114300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4533900" y="22669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9</xdr:row>
      <xdr:rowOff>114300</xdr:rowOff>
    </xdr:from>
    <xdr:to>
      <xdr:col>1</xdr:col>
      <xdr:colOff>904875</xdr:colOff>
      <xdr:row>9</xdr:row>
      <xdr:rowOff>114300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H="1">
          <a:off x="1104900" y="22669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9</xdr:row>
      <xdr:rowOff>123825</xdr:rowOff>
    </xdr:from>
    <xdr:to>
      <xdr:col>3</xdr:col>
      <xdr:colOff>914400</xdr:colOff>
      <xdr:row>9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3457575" y="22764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9</xdr:row>
      <xdr:rowOff>104775</xdr:rowOff>
    </xdr:from>
    <xdr:to>
      <xdr:col>10</xdr:col>
      <xdr:colOff>333375</xdr:colOff>
      <xdr:row>9</xdr:row>
      <xdr:rowOff>104775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10648950" y="22574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981075</xdr:colOff>
      <xdr:row>9</xdr:row>
      <xdr:rowOff>104775</xdr:rowOff>
    </xdr:from>
    <xdr:to>
      <xdr:col>10</xdr:col>
      <xdr:colOff>1228725</xdr:colOff>
      <xdr:row>9</xdr:row>
      <xdr:rowOff>104775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11544300" y="22574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9</xdr:row>
      <xdr:rowOff>114300</xdr:rowOff>
    </xdr:from>
    <xdr:to>
      <xdr:col>8</xdr:col>
      <xdr:colOff>209550</xdr:colOff>
      <xdr:row>9</xdr:row>
      <xdr:rowOff>114300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>
          <a:off x="7229475" y="22669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952500</xdr:colOff>
      <xdr:row>9</xdr:row>
      <xdr:rowOff>114300</xdr:rowOff>
    </xdr:from>
    <xdr:to>
      <xdr:col>6</xdr:col>
      <xdr:colOff>723900</xdr:colOff>
      <xdr:row>9</xdr:row>
      <xdr:rowOff>114300</xdr:rowOff>
    </xdr:to>
    <xdr:sp macro="" textlink="">
      <xdr:nvSpPr>
        <xdr:cNvPr id="9" name="Line 19"/>
        <xdr:cNvSpPr>
          <a:spLocks noChangeShapeType="1"/>
        </xdr:cNvSpPr>
      </xdr:nvSpPr>
      <xdr:spPr bwMode="auto">
        <a:xfrm>
          <a:off x="6124575" y="22669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152400</xdr:rowOff>
    </xdr:from>
    <xdr:to>
      <xdr:col>3</xdr:col>
      <xdr:colOff>971550</xdr:colOff>
      <xdr:row>4</xdr:row>
      <xdr:rowOff>152400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1438275" y="1762125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876301</xdr:colOff>
      <xdr:row>4</xdr:row>
      <xdr:rowOff>139698</xdr:rowOff>
    </xdr:from>
    <xdr:to>
      <xdr:col>7</xdr:col>
      <xdr:colOff>1</xdr:colOff>
      <xdr:row>4</xdr:row>
      <xdr:rowOff>152399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V="1">
          <a:off x="4657726" y="1749423"/>
          <a:ext cx="4000500" cy="12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9524</xdr:colOff>
      <xdr:row>4</xdr:row>
      <xdr:rowOff>133350</xdr:rowOff>
    </xdr:from>
    <xdr:to>
      <xdr:col>10</xdr:col>
      <xdr:colOff>647699</xdr:colOff>
      <xdr:row>4</xdr:row>
      <xdr:rowOff>142875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905999" y="1743075"/>
          <a:ext cx="3019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638175</xdr:colOff>
      <xdr:row>4</xdr:row>
      <xdr:rowOff>133350</xdr:rowOff>
    </xdr:from>
    <xdr:to>
      <xdr:col>14</xdr:col>
      <xdr:colOff>19050</xdr:colOff>
      <xdr:row>4</xdr:row>
      <xdr:rowOff>142875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12915900" y="1743075"/>
          <a:ext cx="4181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49</xdr:row>
      <xdr:rowOff>0</xdr:rowOff>
    </xdr:from>
    <xdr:to>
      <xdr:col>11</xdr:col>
      <xdr:colOff>333375</xdr:colOff>
      <xdr:row>50</xdr:row>
      <xdr:rowOff>76200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2839700" y="9915525"/>
          <a:ext cx="9429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48</xdr:row>
      <xdr:rowOff>142875</xdr:rowOff>
    </xdr:from>
    <xdr:to>
      <xdr:col>4</xdr:col>
      <xdr:colOff>714375</xdr:colOff>
      <xdr:row>50</xdr:row>
      <xdr:rowOff>133350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4114800" y="9896475"/>
          <a:ext cx="157162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152400</xdr:rowOff>
    </xdr:from>
    <xdr:to>
      <xdr:col>3</xdr:col>
      <xdr:colOff>971550</xdr:colOff>
      <xdr:row>4</xdr:row>
      <xdr:rowOff>152400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1438275" y="1762125"/>
          <a:ext cx="3419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952500</xdr:colOff>
      <xdr:row>4</xdr:row>
      <xdr:rowOff>142874</xdr:rowOff>
    </xdr:from>
    <xdr:to>
      <xdr:col>6</xdr:col>
      <xdr:colOff>1247775</xdr:colOff>
      <xdr:row>4</xdr:row>
      <xdr:rowOff>152400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V="1">
          <a:off x="4838700" y="1752599"/>
          <a:ext cx="410527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866776</xdr:colOff>
      <xdr:row>4</xdr:row>
      <xdr:rowOff>133350</xdr:rowOff>
    </xdr:from>
    <xdr:to>
      <xdr:col>10</xdr:col>
      <xdr:colOff>628650</xdr:colOff>
      <xdr:row>4</xdr:row>
      <xdr:rowOff>142875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829801" y="1743075"/>
          <a:ext cx="3381374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638175</xdr:colOff>
      <xdr:row>4</xdr:row>
      <xdr:rowOff>133350</xdr:rowOff>
    </xdr:from>
    <xdr:to>
      <xdr:col>14</xdr:col>
      <xdr:colOff>19050</xdr:colOff>
      <xdr:row>4</xdr:row>
      <xdr:rowOff>142875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13220700" y="1743075"/>
          <a:ext cx="4181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49</xdr:row>
      <xdr:rowOff>0</xdr:rowOff>
    </xdr:from>
    <xdr:to>
      <xdr:col>11</xdr:col>
      <xdr:colOff>333375</xdr:colOff>
      <xdr:row>50</xdr:row>
      <xdr:rowOff>76200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3144500" y="9915525"/>
          <a:ext cx="9429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48</xdr:row>
      <xdr:rowOff>142875</xdr:rowOff>
    </xdr:from>
    <xdr:to>
      <xdr:col>4</xdr:col>
      <xdr:colOff>714375</xdr:colOff>
      <xdr:row>50</xdr:row>
      <xdr:rowOff>133350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4219575" y="9896475"/>
          <a:ext cx="164782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152400</xdr:rowOff>
    </xdr:from>
    <xdr:to>
      <xdr:col>3</xdr:col>
      <xdr:colOff>971550</xdr:colOff>
      <xdr:row>4</xdr:row>
      <xdr:rowOff>152400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V="1">
          <a:off x="1438275" y="1762125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981074</xdr:colOff>
      <xdr:row>4</xdr:row>
      <xdr:rowOff>152398</xdr:rowOff>
    </xdr:from>
    <xdr:to>
      <xdr:col>7</xdr:col>
      <xdr:colOff>0</xdr:colOff>
      <xdr:row>4</xdr:row>
      <xdr:rowOff>152399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4762499" y="1762123"/>
          <a:ext cx="3781426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9524</xdr:colOff>
      <xdr:row>4</xdr:row>
      <xdr:rowOff>133350</xdr:rowOff>
    </xdr:from>
    <xdr:to>
      <xdr:col>10</xdr:col>
      <xdr:colOff>647699</xdr:colOff>
      <xdr:row>4</xdr:row>
      <xdr:rowOff>142875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9791699" y="1743075"/>
          <a:ext cx="3019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638175</xdr:colOff>
      <xdr:row>4</xdr:row>
      <xdr:rowOff>133350</xdr:rowOff>
    </xdr:from>
    <xdr:to>
      <xdr:col>14</xdr:col>
      <xdr:colOff>19050</xdr:colOff>
      <xdr:row>4</xdr:row>
      <xdr:rowOff>142875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12801600" y="1743075"/>
          <a:ext cx="4181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561975</xdr:colOff>
      <xdr:row>49</xdr:row>
      <xdr:rowOff>0</xdr:rowOff>
    </xdr:from>
    <xdr:to>
      <xdr:col>11</xdr:col>
      <xdr:colOff>333375</xdr:colOff>
      <xdr:row>50</xdr:row>
      <xdr:rowOff>76200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2725400" y="9915525"/>
          <a:ext cx="9429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333375</xdr:colOff>
      <xdr:row>48</xdr:row>
      <xdr:rowOff>142875</xdr:rowOff>
    </xdr:from>
    <xdr:to>
      <xdr:col>4</xdr:col>
      <xdr:colOff>714375</xdr:colOff>
      <xdr:row>50</xdr:row>
      <xdr:rowOff>133350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4114800" y="9896475"/>
          <a:ext cx="1571625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7</xdr:row>
      <xdr:rowOff>114300</xdr:rowOff>
    </xdr:from>
    <xdr:to>
      <xdr:col>5</xdr:col>
      <xdr:colOff>542925</xdr:colOff>
      <xdr:row>7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52500" y="2095500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638175</xdr:colOff>
      <xdr:row>7</xdr:row>
      <xdr:rowOff>123825</xdr:rowOff>
    </xdr:from>
    <xdr:to>
      <xdr:col>13</xdr:col>
      <xdr:colOff>885825</xdr:colOff>
      <xdr:row>7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29450" y="2105025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29</xdr:row>
      <xdr:rowOff>142875</xdr:rowOff>
    </xdr:from>
    <xdr:to>
      <xdr:col>5</xdr:col>
      <xdr:colOff>552450</xdr:colOff>
      <xdr:row>29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914400" y="6705600"/>
          <a:ext cx="3419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571500</xdr:colOff>
      <xdr:row>29</xdr:row>
      <xdr:rowOff>142875</xdr:rowOff>
    </xdr:from>
    <xdr:to>
      <xdr:col>13</xdr:col>
      <xdr:colOff>828675</xdr:colOff>
      <xdr:row>29</xdr:row>
      <xdr:rowOff>142875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62775" y="6705600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876300</xdr:colOff>
      <xdr:row>51</xdr:row>
      <xdr:rowOff>123825</xdr:rowOff>
    </xdr:from>
    <xdr:to>
      <xdr:col>5</xdr:col>
      <xdr:colOff>523875</xdr:colOff>
      <xdr:row>51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876300" y="11182350"/>
          <a:ext cx="3429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51</xdr:row>
      <xdr:rowOff>123825</xdr:rowOff>
    </xdr:from>
    <xdr:to>
      <xdr:col>13</xdr:col>
      <xdr:colOff>838200</xdr:colOff>
      <xdr:row>51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981825" y="11182350"/>
          <a:ext cx="3581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85725</xdr:rowOff>
    </xdr:from>
    <xdr:to>
      <xdr:col>4</xdr:col>
      <xdr:colOff>581025</xdr:colOff>
      <xdr:row>6</xdr:row>
      <xdr:rowOff>85725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371475" y="1295400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619125</xdr:colOff>
      <xdr:row>6</xdr:row>
      <xdr:rowOff>76200</xdr:rowOff>
    </xdr:from>
    <xdr:to>
      <xdr:col>9</xdr:col>
      <xdr:colOff>752475</xdr:colOff>
      <xdr:row>6</xdr:row>
      <xdr:rowOff>76200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 flipV="1">
          <a:off x="4048125" y="1285875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20</xdr:row>
      <xdr:rowOff>85725</xdr:rowOff>
    </xdr:from>
    <xdr:to>
      <xdr:col>4</xdr:col>
      <xdr:colOff>581025</xdr:colOff>
      <xdr:row>20</xdr:row>
      <xdr:rowOff>85725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371475" y="3162300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</xdr:row>
      <xdr:rowOff>104775</xdr:rowOff>
    </xdr:from>
    <xdr:to>
      <xdr:col>9</xdr:col>
      <xdr:colOff>733425</xdr:colOff>
      <xdr:row>20</xdr:row>
      <xdr:rowOff>104775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4143375" y="318135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104775</xdr:rowOff>
    </xdr:from>
    <xdr:to>
      <xdr:col>4</xdr:col>
      <xdr:colOff>952500</xdr:colOff>
      <xdr:row>9</xdr:row>
      <xdr:rowOff>104775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343025" y="2257425"/>
          <a:ext cx="3324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209550</xdr:colOff>
      <xdr:row>9</xdr:row>
      <xdr:rowOff>85725</xdr:rowOff>
    </xdr:from>
    <xdr:to>
      <xdr:col>9</xdr:col>
      <xdr:colOff>0</xdr:colOff>
      <xdr:row>9</xdr:row>
      <xdr:rowOff>85725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791325" y="2238375"/>
          <a:ext cx="3276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zoomScale="75" workbookViewId="0">
      <selection activeCell="N17" sqref="N17"/>
    </sheetView>
  </sheetViews>
  <sheetFormatPr defaultRowHeight="12.75"/>
  <cols>
    <col min="1" max="1" width="29.7109375" style="94" customWidth="1"/>
    <col min="2" max="2" width="19.140625" style="94" customWidth="1"/>
    <col min="3" max="3" width="17.7109375" style="94" customWidth="1"/>
    <col min="4" max="4" width="19.7109375" style="94" customWidth="1"/>
    <col min="5" max="5" width="11.7109375" style="94" customWidth="1"/>
    <col min="6" max="6" width="17.5703125" style="94" customWidth="1"/>
    <col min="7" max="7" width="10.85546875" style="94" customWidth="1"/>
    <col min="8" max="8" width="12.5703125" style="94" customWidth="1"/>
    <col min="9" max="9" width="17.5703125" style="94" customWidth="1"/>
    <col min="10" max="10" width="12.85546875" style="94" customWidth="1"/>
    <col min="11" max="11" width="9.5703125" style="94" hidden="1" customWidth="1"/>
    <col min="12" max="12" width="7.42578125" style="94" bestFit="1" customWidth="1"/>
    <col min="13" max="16" width="9.140625" style="94"/>
    <col min="17" max="17" width="15.7109375" style="94" bestFit="1" customWidth="1"/>
    <col min="18" max="18" width="12.28515625" style="94" bestFit="1" customWidth="1"/>
    <col min="19" max="16384" width="9.140625" style="94"/>
  </cols>
  <sheetData>
    <row r="1" spans="1:18" s="89" customFormat="1" ht="33" customHeight="1">
      <c r="A1" s="590" t="s">
        <v>94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8" s="91" customFormat="1" ht="28.5" customHeight="1">
      <c r="A2" s="591" t="s">
        <v>63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90"/>
    </row>
    <row r="3" spans="1:18" s="91" customFormat="1" ht="28.5" customHeight="1">
      <c r="A3" s="591" t="s">
        <v>353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90"/>
    </row>
    <row r="4" spans="1:18" ht="1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8" ht="19.5">
      <c r="A5" s="592" t="s">
        <v>95</v>
      </c>
      <c r="B5" s="593" t="s">
        <v>96</v>
      </c>
      <c r="C5" s="594"/>
      <c r="D5" s="595"/>
      <c r="E5" s="593" t="s">
        <v>97</v>
      </c>
      <c r="F5" s="596"/>
      <c r="G5" s="592"/>
      <c r="H5" s="593" t="s">
        <v>98</v>
      </c>
      <c r="I5" s="596"/>
      <c r="J5" s="592"/>
      <c r="K5" s="95" t="s">
        <v>99</v>
      </c>
      <c r="L5" s="96"/>
    </row>
    <row r="6" spans="1:18" ht="16.5">
      <c r="A6" s="592"/>
      <c r="B6" s="97" t="s">
        <v>72</v>
      </c>
      <c r="C6" s="98" t="s">
        <v>73</v>
      </c>
      <c r="D6" s="99" t="s">
        <v>76</v>
      </c>
      <c r="E6" s="97" t="s">
        <v>72</v>
      </c>
      <c r="F6" s="98" t="s">
        <v>73</v>
      </c>
      <c r="G6" s="99" t="s">
        <v>76</v>
      </c>
      <c r="H6" s="97" t="s">
        <v>72</v>
      </c>
      <c r="I6" s="98" t="s">
        <v>73</v>
      </c>
      <c r="J6" s="99" t="s">
        <v>76</v>
      </c>
      <c r="K6" s="95" t="s">
        <v>100</v>
      </c>
      <c r="L6" s="96"/>
    </row>
    <row r="7" spans="1:18" ht="8.25" customHeight="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96"/>
    </row>
    <row r="8" spans="1:18" ht="21" customHeight="1">
      <c r="A8" s="102"/>
      <c r="B8" s="589" t="s">
        <v>78</v>
      </c>
      <c r="C8" s="589"/>
      <c r="D8" s="589"/>
      <c r="E8" s="589" t="s">
        <v>79</v>
      </c>
      <c r="F8" s="589"/>
      <c r="G8" s="589"/>
      <c r="H8" s="589" t="s">
        <v>79</v>
      </c>
      <c r="I8" s="589"/>
      <c r="J8" s="589"/>
      <c r="K8" s="103"/>
      <c r="M8" s="104"/>
      <c r="N8" s="104"/>
      <c r="O8" s="104"/>
      <c r="P8" s="104"/>
    </row>
    <row r="9" spans="1:18" ht="21" customHeight="1">
      <c r="A9" s="105" t="s">
        <v>101</v>
      </c>
      <c r="B9" s="106"/>
      <c r="C9" s="106"/>
      <c r="D9" s="106"/>
      <c r="E9" s="107"/>
      <c r="F9" s="107"/>
      <c r="G9" s="107"/>
      <c r="H9" s="107"/>
      <c r="I9" s="107"/>
      <c r="J9" s="107"/>
      <c r="K9" s="108"/>
      <c r="M9" s="104"/>
      <c r="N9" s="104"/>
      <c r="O9" s="104"/>
      <c r="P9" s="104"/>
    </row>
    <row r="10" spans="1:18" ht="21" customHeight="1">
      <c r="A10" s="105" t="s">
        <v>16</v>
      </c>
      <c r="B10" s="106">
        <v>40728.25</v>
      </c>
      <c r="C10" s="106">
        <v>7631.0370000000003</v>
      </c>
      <c r="D10" s="106">
        <v>48359.286999999997</v>
      </c>
      <c r="E10" s="107">
        <v>4.3851159821499817</v>
      </c>
      <c r="F10" s="107">
        <v>4.8789437136787575</v>
      </c>
      <c r="G10" s="107">
        <v>4.4630414009205728</v>
      </c>
      <c r="H10" s="107">
        <v>9.1123114791330337</v>
      </c>
      <c r="I10" s="107">
        <v>9.3671410582860481</v>
      </c>
      <c r="J10" s="107">
        <v>9.1525232785173198</v>
      </c>
      <c r="K10" s="108">
        <v>23</v>
      </c>
      <c r="M10" s="104"/>
      <c r="N10" s="104"/>
      <c r="O10" s="104"/>
      <c r="P10" s="104"/>
    </row>
    <row r="11" spans="1:18" ht="21" customHeight="1">
      <c r="A11" s="105" t="s">
        <v>9</v>
      </c>
      <c r="B11" s="106">
        <v>2838807.6919999998</v>
      </c>
      <c r="C11" s="106">
        <v>3494.6610000000001</v>
      </c>
      <c r="D11" s="106">
        <v>2842302.3530000001</v>
      </c>
      <c r="E11" s="107">
        <v>3.6262342916041392</v>
      </c>
      <c r="F11" s="107">
        <v>3.4908393117386778</v>
      </c>
      <c r="G11" s="107">
        <v>3.6260678210823691</v>
      </c>
      <c r="H11" s="107">
        <v>8.9138848578264316</v>
      </c>
      <c r="I11" s="107">
        <v>8.8692150683571302</v>
      </c>
      <c r="J11" s="107">
        <v>8.9138299355304351</v>
      </c>
      <c r="K11" s="108">
        <v>6</v>
      </c>
      <c r="M11" s="104"/>
      <c r="N11" s="104"/>
      <c r="O11" s="104"/>
      <c r="P11" s="104"/>
    </row>
    <row r="12" spans="1:18" ht="21" customHeight="1">
      <c r="A12" s="105" t="s">
        <v>34</v>
      </c>
      <c r="B12" s="106">
        <v>393425.31199999998</v>
      </c>
      <c r="C12" s="106">
        <v>5934.0810000000001</v>
      </c>
      <c r="D12" s="106">
        <v>399359.39299999998</v>
      </c>
      <c r="E12" s="107">
        <v>3.7104005651776677</v>
      </c>
      <c r="F12" s="107">
        <v>3.9157874656581195</v>
      </c>
      <c r="G12" s="107">
        <v>3.7134524090184606</v>
      </c>
      <c r="H12" s="107">
        <v>8.8732958798543198</v>
      </c>
      <c r="I12" s="107">
        <v>8.9388061942531625</v>
      </c>
      <c r="J12" s="107">
        <v>8.8742692975797883</v>
      </c>
      <c r="K12" s="108">
        <v>12</v>
      </c>
      <c r="M12" s="104"/>
      <c r="N12" s="104"/>
      <c r="O12" s="104"/>
      <c r="P12" s="104"/>
    </row>
    <row r="13" spans="1:18" ht="21" customHeight="1">
      <c r="A13" s="105" t="s">
        <v>15</v>
      </c>
      <c r="B13" s="106">
        <v>191846.728</v>
      </c>
      <c r="C13" s="106">
        <v>39250.319000000003</v>
      </c>
      <c r="D13" s="106">
        <v>231097.04699999999</v>
      </c>
      <c r="E13" s="107">
        <v>4.0936006998253314</v>
      </c>
      <c r="F13" s="107">
        <v>4.5683959918898998</v>
      </c>
      <c r="G13" s="107">
        <v>4.1742415687380037</v>
      </c>
      <c r="H13" s="107">
        <v>8.9128848733870516</v>
      </c>
      <c r="I13" s="107">
        <v>9.2129900906028315</v>
      </c>
      <c r="J13" s="107">
        <v>8.9638557778715366</v>
      </c>
      <c r="K13" s="108">
        <v>14</v>
      </c>
      <c r="M13" s="104"/>
      <c r="N13" s="104"/>
      <c r="O13" s="104"/>
      <c r="P13" s="104"/>
    </row>
    <row r="14" spans="1:18" ht="21" customHeight="1">
      <c r="A14" s="105" t="s">
        <v>8</v>
      </c>
      <c r="B14" s="106">
        <v>4093925.2990000001</v>
      </c>
      <c r="C14" s="106">
        <v>2438.674</v>
      </c>
      <c r="D14" s="106">
        <v>4096363.9730000002</v>
      </c>
      <c r="E14" s="107">
        <v>3.6075900318961831</v>
      </c>
      <c r="F14" s="107">
        <v>3.5418428211396846</v>
      </c>
      <c r="G14" s="107">
        <v>3.607550890839748</v>
      </c>
      <c r="H14" s="107">
        <v>8.8593526141914101</v>
      </c>
      <c r="I14" s="107">
        <v>8.859855806885216</v>
      </c>
      <c r="J14" s="107">
        <v>8.8593529137553517</v>
      </c>
      <c r="K14" s="108">
        <v>5</v>
      </c>
      <c r="M14" s="104"/>
      <c r="N14" s="104"/>
    </row>
    <row r="15" spans="1:18" ht="21" customHeight="1">
      <c r="A15" s="105" t="s">
        <v>6</v>
      </c>
      <c r="B15" s="106">
        <v>4415641.5810000002</v>
      </c>
      <c r="C15" s="106">
        <v>3049.261</v>
      </c>
      <c r="D15" s="106">
        <v>4418690.8420000002</v>
      </c>
      <c r="E15" s="107">
        <v>3.6783760869290534</v>
      </c>
      <c r="F15" s="107">
        <v>3.6684954157745109</v>
      </c>
      <c r="G15" s="107">
        <v>3.6783692684513003</v>
      </c>
      <c r="H15" s="107">
        <v>8.8980406310744904</v>
      </c>
      <c r="I15" s="107">
        <v>8.9108147843034757</v>
      </c>
      <c r="J15" s="107">
        <v>8.8980494462934399</v>
      </c>
      <c r="K15" s="108">
        <v>4</v>
      </c>
      <c r="M15" s="104"/>
      <c r="N15" s="104"/>
      <c r="R15" s="109"/>
    </row>
    <row r="16" spans="1:18" ht="21" customHeight="1">
      <c r="A16" s="105" t="s">
        <v>11</v>
      </c>
      <c r="B16" s="106">
        <v>1885857.128</v>
      </c>
      <c r="C16" s="106">
        <v>4833.2640000000001</v>
      </c>
      <c r="D16" s="106">
        <v>1890690.392</v>
      </c>
      <c r="E16" s="107">
        <v>3.6639607515379078</v>
      </c>
      <c r="F16" s="107">
        <v>3.5854445360319653</v>
      </c>
      <c r="G16" s="107">
        <v>3.6637600367093839</v>
      </c>
      <c r="H16" s="107">
        <v>8.9414888061445978</v>
      </c>
      <c r="I16" s="107">
        <v>8.8631616232839736</v>
      </c>
      <c r="J16" s="107">
        <v>8.9412885745494393</v>
      </c>
      <c r="K16" s="108">
        <v>8</v>
      </c>
      <c r="M16" s="104"/>
      <c r="N16" s="104"/>
    </row>
    <row r="17" spans="1:17" ht="21" customHeight="1">
      <c r="A17" s="105" t="s">
        <v>36</v>
      </c>
      <c r="B17" s="106">
        <v>135347.45800000001</v>
      </c>
      <c r="C17" s="110">
        <v>4</v>
      </c>
      <c r="D17" s="106">
        <v>135366.20800000001</v>
      </c>
      <c r="E17" s="107">
        <v>3.7107471940847239</v>
      </c>
      <c r="F17" s="107"/>
      <c r="G17" s="107">
        <v>3.7107554937196729</v>
      </c>
      <c r="H17" s="107">
        <v>8.874335859340631</v>
      </c>
      <c r="I17" s="107"/>
      <c r="J17" s="107">
        <v>8.874369887054824</v>
      </c>
      <c r="K17" s="108">
        <v>15</v>
      </c>
      <c r="M17" s="104"/>
      <c r="N17" s="104"/>
    </row>
    <row r="18" spans="1:17" ht="21" customHeight="1">
      <c r="A18" s="105" t="s">
        <v>102</v>
      </c>
      <c r="B18" s="106"/>
      <c r="C18" s="106"/>
      <c r="D18" s="106"/>
      <c r="E18" s="107"/>
      <c r="F18" s="107"/>
      <c r="G18" s="107"/>
      <c r="H18" s="107"/>
      <c r="I18" s="107"/>
      <c r="J18" s="107"/>
      <c r="K18" s="108">
        <v>25</v>
      </c>
      <c r="M18" s="104"/>
      <c r="N18" s="104"/>
    </row>
    <row r="19" spans="1:17" ht="21" customHeight="1">
      <c r="A19" s="105" t="s">
        <v>5</v>
      </c>
      <c r="B19" s="106">
        <v>6380980.2290000003</v>
      </c>
      <c r="C19" s="106">
        <v>79240.13</v>
      </c>
      <c r="D19" s="106">
        <v>6460220.3590000002</v>
      </c>
      <c r="E19" s="107">
        <v>3.7635457309297355</v>
      </c>
      <c r="F19" s="107">
        <v>4.653437595319442</v>
      </c>
      <c r="G19" s="107">
        <v>3.7744610160286332</v>
      </c>
      <c r="H19" s="107">
        <v>8.9514184890291393</v>
      </c>
      <c r="I19" s="107">
        <v>9.3126083967807727</v>
      </c>
      <c r="J19" s="107">
        <v>8.955848792278017</v>
      </c>
      <c r="K19" s="108">
        <v>2</v>
      </c>
      <c r="M19" s="104"/>
      <c r="N19" s="104"/>
    </row>
    <row r="20" spans="1:17" ht="21" customHeight="1">
      <c r="A20" s="105" t="s">
        <v>103</v>
      </c>
      <c r="B20" s="106"/>
      <c r="C20" s="106"/>
      <c r="D20" s="106"/>
      <c r="E20" s="107"/>
      <c r="F20" s="107"/>
      <c r="G20" s="107"/>
      <c r="H20" s="107"/>
      <c r="I20" s="107"/>
      <c r="J20" s="107"/>
      <c r="K20" s="108">
        <v>24</v>
      </c>
      <c r="M20" s="104"/>
      <c r="N20" s="104"/>
    </row>
    <row r="21" spans="1:17" ht="21" customHeight="1">
      <c r="A21" s="105" t="s">
        <v>104</v>
      </c>
      <c r="B21" s="106"/>
      <c r="C21" s="106"/>
      <c r="D21" s="106"/>
      <c r="E21" s="107"/>
      <c r="F21" s="107"/>
      <c r="G21" s="107"/>
      <c r="H21" s="107"/>
      <c r="I21" s="107"/>
      <c r="J21" s="107"/>
      <c r="K21" s="108">
        <v>28</v>
      </c>
      <c r="M21" s="104"/>
      <c r="N21" s="104"/>
      <c r="O21" s="104"/>
      <c r="P21" s="104"/>
    </row>
    <row r="22" spans="1:17" ht="21" customHeight="1">
      <c r="A22" s="105" t="s">
        <v>40</v>
      </c>
      <c r="B22" s="106">
        <v>340354.51</v>
      </c>
      <c r="C22" s="110">
        <v>4</v>
      </c>
      <c r="D22" s="106">
        <v>340432.28600000002</v>
      </c>
      <c r="E22" s="107">
        <v>3.7109847611538926</v>
      </c>
      <c r="F22" s="107"/>
      <c r="G22" s="107">
        <v>3.7110014295177631</v>
      </c>
      <c r="H22" s="107">
        <v>8.910014149658247</v>
      </c>
      <c r="I22" s="107"/>
      <c r="J22" s="107">
        <v>8.9100315238608125</v>
      </c>
      <c r="K22" s="108">
        <v>13</v>
      </c>
      <c r="M22" s="104"/>
      <c r="N22" s="104"/>
      <c r="O22" s="104"/>
      <c r="P22" s="104"/>
    </row>
    <row r="23" spans="1:17" ht="21" customHeight="1">
      <c r="A23" s="105" t="s">
        <v>344</v>
      </c>
      <c r="B23" s="106"/>
      <c r="C23" s="111"/>
      <c r="D23" s="106"/>
      <c r="E23" s="107"/>
      <c r="F23" s="107"/>
      <c r="G23" s="107"/>
      <c r="H23" s="107"/>
      <c r="I23" s="107"/>
      <c r="J23" s="107"/>
      <c r="K23" s="108">
        <v>29</v>
      </c>
      <c r="M23" s="104"/>
      <c r="N23" s="104"/>
      <c r="O23" s="104"/>
      <c r="P23" s="104"/>
    </row>
    <row r="24" spans="1:17" ht="21" customHeight="1">
      <c r="A24" s="105" t="s">
        <v>10</v>
      </c>
      <c r="B24" s="106">
        <v>2459425</v>
      </c>
      <c r="C24" s="110">
        <v>4</v>
      </c>
      <c r="D24" s="106">
        <v>2460191.6030000001</v>
      </c>
      <c r="E24" s="107">
        <v>3.6783658375433284</v>
      </c>
      <c r="F24" s="107"/>
      <c r="G24" s="107">
        <v>3.6783220822983997</v>
      </c>
      <c r="H24" s="107">
        <v>8.9080429775252359</v>
      </c>
      <c r="I24" s="107"/>
      <c r="J24" s="107">
        <v>8.9080406474340759</v>
      </c>
      <c r="K24" s="108">
        <v>7</v>
      </c>
      <c r="M24" s="104"/>
      <c r="N24" s="104"/>
      <c r="O24" s="104"/>
      <c r="P24" s="104"/>
      <c r="Q24" s="112"/>
    </row>
    <row r="25" spans="1:17" ht="21" customHeight="1">
      <c r="A25" s="105" t="s">
        <v>106</v>
      </c>
      <c r="B25" s="106"/>
      <c r="C25" s="106"/>
      <c r="D25" s="106"/>
      <c r="E25" s="107"/>
      <c r="F25" s="107"/>
      <c r="G25" s="107"/>
      <c r="H25" s="107"/>
      <c r="I25" s="107"/>
      <c r="J25" s="107"/>
      <c r="K25" s="108">
        <v>32</v>
      </c>
      <c r="M25" s="104"/>
      <c r="N25" s="104"/>
      <c r="O25" s="104"/>
      <c r="P25" s="104"/>
    </row>
    <row r="26" spans="1:17" ht="21" customHeight="1">
      <c r="A26" s="105" t="s">
        <v>44</v>
      </c>
      <c r="B26" s="106">
        <v>15626.790999999999</v>
      </c>
      <c r="C26" s="111" t="s">
        <v>105</v>
      </c>
      <c r="D26" s="106">
        <v>15626.790999999999</v>
      </c>
      <c r="E26" s="107">
        <v>3.7910982491542891</v>
      </c>
      <c r="F26" s="537">
        <v>0</v>
      </c>
      <c r="G26" s="107">
        <v>3.7910982491542891</v>
      </c>
      <c r="H26" s="107">
        <v>8.8290551783792353</v>
      </c>
      <c r="I26" s="107">
        <v>0</v>
      </c>
      <c r="J26" s="107">
        <v>8.8290551783792353</v>
      </c>
      <c r="K26" s="108">
        <v>26</v>
      </c>
      <c r="M26" s="104"/>
      <c r="N26" s="104"/>
      <c r="O26" s="104"/>
      <c r="P26" s="104"/>
    </row>
    <row r="27" spans="1:17" ht="21" customHeight="1">
      <c r="A27" s="105" t="s">
        <v>107</v>
      </c>
      <c r="B27" s="106"/>
      <c r="C27" s="106"/>
      <c r="D27" s="106"/>
      <c r="E27" s="107"/>
      <c r="F27" s="107"/>
      <c r="G27" s="107"/>
      <c r="H27" s="107"/>
      <c r="I27" s="107"/>
      <c r="J27" s="107"/>
      <c r="K27" s="108">
        <v>17</v>
      </c>
      <c r="M27" s="104"/>
      <c r="N27" s="104"/>
      <c r="O27" s="104"/>
      <c r="P27" s="104"/>
    </row>
    <row r="28" spans="1:17" ht="21" customHeight="1">
      <c r="A28" s="105" t="s">
        <v>46</v>
      </c>
      <c r="B28" s="106">
        <v>475437.74300000002</v>
      </c>
      <c r="C28" s="110">
        <v>4</v>
      </c>
      <c r="D28" s="106">
        <v>476161.745</v>
      </c>
      <c r="E28" s="107">
        <v>3.7568094378237027</v>
      </c>
      <c r="F28" s="107"/>
      <c r="G28" s="107">
        <v>3.7565000103063717</v>
      </c>
      <c r="H28" s="107">
        <v>8.9046960665888903</v>
      </c>
      <c r="I28" s="107"/>
      <c r="J28" s="107">
        <v>8.9044402338537303</v>
      </c>
      <c r="K28" s="108">
        <v>11</v>
      </c>
      <c r="M28" s="104"/>
      <c r="N28" s="104"/>
      <c r="O28" s="104"/>
      <c r="P28" s="104"/>
    </row>
    <row r="29" spans="1:17" ht="21" customHeight="1">
      <c r="A29" s="105" t="s">
        <v>7</v>
      </c>
      <c r="B29" s="106">
        <v>4251633.1789999995</v>
      </c>
      <c r="C29" s="106">
        <v>25168.216</v>
      </c>
      <c r="D29" s="106">
        <v>4276801.3949999996</v>
      </c>
      <c r="E29" s="107">
        <v>3.7121369213964361</v>
      </c>
      <c r="F29" s="107">
        <v>4.5569499244602794</v>
      </c>
      <c r="G29" s="107">
        <v>3.7171084957523499</v>
      </c>
      <c r="H29" s="107">
        <v>8.9089737532128712</v>
      </c>
      <c r="I29" s="107">
        <v>9.2001634124564085</v>
      </c>
      <c r="J29" s="107">
        <v>8.9106873525980053</v>
      </c>
      <c r="K29" s="108">
        <v>4</v>
      </c>
      <c r="M29" s="104"/>
      <c r="N29" s="104"/>
      <c r="O29" s="104"/>
      <c r="P29" s="104"/>
    </row>
    <row r="30" spans="1:17" ht="21" customHeight="1">
      <c r="A30" s="105" t="s">
        <v>47</v>
      </c>
      <c r="B30" s="106">
        <v>70504.183999999994</v>
      </c>
      <c r="C30" s="106">
        <v>5732.5690000000004</v>
      </c>
      <c r="D30" s="106">
        <v>76236.752999999997</v>
      </c>
      <c r="E30" s="107">
        <v>4.1580581941066086</v>
      </c>
      <c r="F30" s="107">
        <v>4.3733620999590235</v>
      </c>
      <c r="G30" s="107">
        <v>4.1742478198146769</v>
      </c>
      <c r="H30" s="107">
        <v>9.1138562783734933</v>
      </c>
      <c r="I30" s="107">
        <v>9.1776479271335401</v>
      </c>
      <c r="J30" s="107">
        <v>9.1186530465168172</v>
      </c>
      <c r="K30" s="108">
        <v>18</v>
      </c>
      <c r="M30" s="104"/>
      <c r="N30" s="104"/>
      <c r="O30" s="104"/>
      <c r="P30" s="104"/>
    </row>
    <row r="31" spans="1:17" ht="21" customHeight="1">
      <c r="A31" s="105" t="s">
        <v>4</v>
      </c>
      <c r="B31" s="106">
        <v>11525431.684</v>
      </c>
      <c r="C31" s="106">
        <v>29642.745999999999</v>
      </c>
      <c r="D31" s="106">
        <v>11555074.43</v>
      </c>
      <c r="E31" s="107">
        <v>3.7198525031836889</v>
      </c>
      <c r="F31" s="107">
        <v>4.1152091644950843</v>
      </c>
      <c r="G31" s="107">
        <v>3.7208667291985589</v>
      </c>
      <c r="H31" s="107">
        <v>8.9525597677387623</v>
      </c>
      <c r="I31" s="107">
        <v>9.1076886061770388</v>
      </c>
      <c r="J31" s="107">
        <v>8.9529577266427012</v>
      </c>
      <c r="K31" s="108">
        <v>1</v>
      </c>
      <c r="M31" s="104"/>
      <c r="N31" s="104"/>
    </row>
    <row r="32" spans="1:17" ht="21" customHeight="1">
      <c r="A32" s="105" t="s">
        <v>108</v>
      </c>
      <c r="B32" s="106"/>
      <c r="C32" s="106"/>
      <c r="D32" s="106"/>
      <c r="E32" s="107"/>
      <c r="F32" s="107"/>
      <c r="G32" s="107"/>
      <c r="H32" s="107"/>
      <c r="I32" s="107"/>
      <c r="J32" s="107"/>
      <c r="K32" s="108">
        <v>27</v>
      </c>
      <c r="M32" s="104"/>
      <c r="N32" s="104"/>
    </row>
    <row r="33" spans="1:17" ht="21" customHeight="1">
      <c r="A33" s="113" t="s">
        <v>49</v>
      </c>
      <c r="B33" s="106">
        <v>62482.341</v>
      </c>
      <c r="C33" s="110">
        <v>4</v>
      </c>
      <c r="D33" s="106">
        <v>62501.531999999999</v>
      </c>
      <c r="E33" s="107">
        <v>4.0770639499566768</v>
      </c>
      <c r="F33" s="107"/>
      <c r="G33" s="107">
        <v>4.0771256614957858</v>
      </c>
      <c r="H33" s="107">
        <v>9.0770014522983384</v>
      </c>
      <c r="I33" s="107"/>
      <c r="J33" s="107">
        <v>9.0770207040685023</v>
      </c>
      <c r="K33" s="108">
        <v>19</v>
      </c>
      <c r="M33" s="104"/>
      <c r="N33" s="104"/>
      <c r="O33" s="114"/>
      <c r="P33" s="114"/>
      <c r="Q33" s="114"/>
    </row>
    <row r="34" spans="1:17" ht="21" customHeight="1">
      <c r="A34" s="115" t="s">
        <v>50</v>
      </c>
      <c r="B34" s="116">
        <v>39726481.257000007</v>
      </c>
      <c r="C34" s="117">
        <v>208021.28000000003</v>
      </c>
      <c r="D34" s="117">
        <v>39934502.537</v>
      </c>
      <c r="E34" s="118">
        <v>3.7035390939406501</v>
      </c>
      <c r="F34" s="118">
        <v>4.4483391314580887</v>
      </c>
      <c r="G34" s="118">
        <v>3.707418803147116</v>
      </c>
      <c r="H34" s="118">
        <v>8.9247687281019026</v>
      </c>
      <c r="I34" s="118">
        <v>9.205856727734778</v>
      </c>
      <c r="J34" s="118">
        <v>8.9262329327811045</v>
      </c>
      <c r="K34" s="119"/>
      <c r="M34" s="104"/>
      <c r="N34" s="104"/>
    </row>
    <row r="35" spans="1:17" s="112" customFormat="1" ht="21" customHeight="1">
      <c r="A35" s="120"/>
      <c r="B35" s="121"/>
      <c r="C35" s="121"/>
      <c r="D35" s="121"/>
      <c r="E35" s="122"/>
      <c r="F35" s="107"/>
      <c r="G35" s="122"/>
      <c r="H35" s="122"/>
      <c r="I35" s="122"/>
      <c r="J35" s="122"/>
      <c r="K35" s="123"/>
      <c r="M35" s="104"/>
      <c r="N35" s="104"/>
      <c r="O35" s="114"/>
      <c r="P35" s="114"/>
      <c r="Q35" s="114"/>
    </row>
    <row r="36" spans="1:17" ht="21" customHeight="1">
      <c r="A36" s="105" t="s">
        <v>51</v>
      </c>
      <c r="B36" s="106">
        <v>118002.724</v>
      </c>
      <c r="C36" s="111" t="s">
        <v>105</v>
      </c>
      <c r="D36" s="106">
        <v>118002.724</v>
      </c>
      <c r="E36" s="124">
        <v>3.7235987874313823</v>
      </c>
      <c r="F36" s="107">
        <v>0</v>
      </c>
      <c r="G36" s="107">
        <v>3.7235987874313823</v>
      </c>
      <c r="H36" s="107">
        <v>8.9509476069382927</v>
      </c>
      <c r="I36" s="107">
        <v>0</v>
      </c>
      <c r="J36" s="107">
        <v>8.9509476069382927</v>
      </c>
      <c r="K36" s="123">
        <v>16</v>
      </c>
      <c r="M36" s="104"/>
      <c r="N36" s="104"/>
    </row>
    <row r="37" spans="1:17" ht="21" customHeight="1">
      <c r="A37" s="105" t="s">
        <v>109</v>
      </c>
      <c r="B37" s="106"/>
      <c r="C37" s="106"/>
      <c r="D37" s="106"/>
      <c r="E37" s="124"/>
      <c r="F37" s="107"/>
      <c r="G37" s="107"/>
      <c r="H37" s="107"/>
      <c r="I37" s="107"/>
      <c r="J37" s="107"/>
      <c r="K37" s="123">
        <v>21</v>
      </c>
      <c r="M37" s="104"/>
      <c r="N37" s="104"/>
    </row>
    <row r="38" spans="1:17" ht="21" customHeight="1">
      <c r="A38" s="105" t="s">
        <v>13</v>
      </c>
      <c r="B38" s="106">
        <v>912238.59199999995</v>
      </c>
      <c r="C38" s="110">
        <v>4</v>
      </c>
      <c r="D38" s="106">
        <v>912512.33100000001</v>
      </c>
      <c r="E38" s="124">
        <v>3.5392635526649592</v>
      </c>
      <c r="F38" s="107"/>
      <c r="G38" s="107">
        <v>3.539200502047791</v>
      </c>
      <c r="H38" s="107">
        <v>8.8888275184920058</v>
      </c>
      <c r="I38" s="107"/>
      <c r="J38" s="107">
        <v>8.8887713891068501</v>
      </c>
      <c r="K38" s="123">
        <v>10</v>
      </c>
      <c r="M38" s="104"/>
      <c r="N38" s="104"/>
    </row>
    <row r="39" spans="1:17" ht="21" customHeight="1">
      <c r="A39" s="105" t="s">
        <v>12</v>
      </c>
      <c r="B39" s="106">
        <v>1187165.693</v>
      </c>
      <c r="C39" s="110">
        <v>4</v>
      </c>
      <c r="D39" s="106">
        <v>1187278.784</v>
      </c>
      <c r="E39" s="124">
        <v>3.5192148194936088</v>
      </c>
      <c r="F39" s="107"/>
      <c r="G39" s="107">
        <v>3.5191966337705569</v>
      </c>
      <c r="H39" s="107">
        <v>8.8352399010910432</v>
      </c>
      <c r="I39" s="107"/>
      <c r="J39" s="107">
        <v>8.8352396601066534</v>
      </c>
      <c r="K39" s="123">
        <v>9</v>
      </c>
      <c r="M39" s="104"/>
      <c r="N39" s="104"/>
    </row>
    <row r="40" spans="1:17" ht="21" customHeight="1">
      <c r="A40" s="105" t="s">
        <v>53</v>
      </c>
      <c r="B40" s="106">
        <v>44427.92</v>
      </c>
      <c r="C40" s="111" t="s">
        <v>105</v>
      </c>
      <c r="D40" s="106">
        <v>44427.92</v>
      </c>
      <c r="E40" s="124">
        <v>3.5269128061813384</v>
      </c>
      <c r="F40" s="107">
        <v>0</v>
      </c>
      <c r="G40" s="107">
        <v>3.5269128061813384</v>
      </c>
      <c r="H40" s="107">
        <v>8.8180990692339414</v>
      </c>
      <c r="I40" s="107">
        <v>0</v>
      </c>
      <c r="J40" s="107">
        <v>8.8180990692339414</v>
      </c>
      <c r="K40" s="123">
        <v>22</v>
      </c>
      <c r="M40" s="104"/>
      <c r="N40" s="104"/>
    </row>
    <row r="41" spans="1:17" ht="21" customHeight="1">
      <c r="A41" s="105" t="s">
        <v>110</v>
      </c>
      <c r="B41" s="106"/>
      <c r="C41" s="106"/>
      <c r="D41" s="106"/>
      <c r="E41" s="124"/>
      <c r="F41" s="107"/>
      <c r="G41" s="107"/>
      <c r="H41" s="107"/>
      <c r="I41" s="107"/>
      <c r="J41" s="107"/>
      <c r="K41" s="123">
        <v>29</v>
      </c>
      <c r="M41" s="104"/>
      <c r="N41" s="104"/>
    </row>
    <row r="42" spans="1:17" ht="21" customHeight="1">
      <c r="A42" s="113" t="s">
        <v>111</v>
      </c>
      <c r="B42" s="106"/>
      <c r="C42" s="111"/>
      <c r="D42" s="106"/>
      <c r="E42" s="125"/>
      <c r="F42" s="125"/>
      <c r="G42" s="125"/>
      <c r="H42" s="125"/>
      <c r="I42" s="125"/>
      <c r="J42" s="125"/>
      <c r="K42" s="123">
        <v>20</v>
      </c>
    </row>
    <row r="43" spans="1:17" ht="21" customHeight="1">
      <c r="A43" s="115" t="s">
        <v>56</v>
      </c>
      <c r="B43" s="126">
        <v>2370209.5520000001</v>
      </c>
      <c r="C43" s="127">
        <v>387</v>
      </c>
      <c r="D43" s="126">
        <v>2370596.3820000002</v>
      </c>
      <c r="E43" s="128">
        <v>3.5384316839302485</v>
      </c>
      <c r="F43" s="128">
        <v>3.3273901808785524</v>
      </c>
      <c r="G43" s="128">
        <v>3.5383987240344945</v>
      </c>
      <c r="H43" s="128">
        <v>8.8581133072118909</v>
      </c>
      <c r="I43" s="128">
        <v>8.7361757105943134</v>
      </c>
      <c r="J43" s="128">
        <v>8.8580971375564914</v>
      </c>
      <c r="K43" s="129"/>
    </row>
    <row r="44" spans="1:17" s="114" customFormat="1" ht="21" customHeight="1" thickBot="1">
      <c r="A44" s="113"/>
      <c r="B44" s="121"/>
      <c r="C44" s="121"/>
      <c r="D44" s="121"/>
      <c r="E44" s="130"/>
      <c r="F44" s="130"/>
      <c r="G44" s="130"/>
      <c r="H44" s="130"/>
      <c r="I44" s="130"/>
      <c r="J44" s="130"/>
      <c r="K44" s="131"/>
      <c r="O44" s="94"/>
      <c r="P44" s="94"/>
      <c r="Q44" s="94"/>
    </row>
    <row r="45" spans="1:17" ht="21" customHeight="1" thickTop="1">
      <c r="A45" s="132" t="s">
        <v>57</v>
      </c>
      <c r="B45" s="133">
        <v>42096690.809000008</v>
      </c>
      <c r="C45" s="134">
        <v>208408.28000000003</v>
      </c>
      <c r="D45" s="133">
        <v>42305098.919</v>
      </c>
      <c r="E45" s="135">
        <v>3.6942428908803469</v>
      </c>
      <c r="F45" s="135">
        <v>4.4462576055039653</v>
      </c>
      <c r="G45" s="135">
        <v>3.6979476401698559</v>
      </c>
      <c r="H45" s="135">
        <v>8.9210157631221687</v>
      </c>
      <c r="I45" s="135">
        <v>9.204984562033717</v>
      </c>
      <c r="J45" s="135">
        <v>8.9224148939744392</v>
      </c>
      <c r="K45" s="136"/>
    </row>
    <row r="46" spans="1:17" s="114" customFormat="1" ht="21" customHeight="1">
      <c r="A46" s="137"/>
      <c r="B46" s="138"/>
      <c r="C46" s="138"/>
      <c r="D46" s="138"/>
      <c r="E46" s="139"/>
      <c r="F46" s="139"/>
      <c r="G46" s="139"/>
      <c r="H46" s="139"/>
      <c r="I46" s="139"/>
      <c r="J46" s="139"/>
      <c r="K46" s="137"/>
      <c r="O46" s="94"/>
      <c r="P46" s="94"/>
      <c r="Q46" s="94"/>
    </row>
    <row r="47" spans="1:17" ht="19.5" customHeight="1">
      <c r="A47" s="140" t="s">
        <v>112</v>
      </c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7" ht="18">
      <c r="A48" s="140" t="s">
        <v>113</v>
      </c>
      <c r="C48" s="102"/>
      <c r="D48" s="102"/>
      <c r="E48" s="102"/>
      <c r="F48" s="102"/>
      <c r="G48" s="102"/>
      <c r="H48" s="102"/>
      <c r="I48" s="102"/>
      <c r="J48" s="102"/>
      <c r="K48" s="102"/>
    </row>
    <row r="49" spans="1:14" ht="18">
      <c r="A49" s="140" t="s">
        <v>114</v>
      </c>
      <c r="C49" s="102"/>
      <c r="D49" s="102"/>
      <c r="E49" s="102"/>
      <c r="F49" s="102"/>
      <c r="G49" s="102"/>
      <c r="H49" s="102"/>
      <c r="I49" s="102"/>
      <c r="J49" s="102"/>
      <c r="K49" s="102"/>
      <c r="M49" s="122"/>
    </row>
    <row r="50" spans="1:14" ht="18">
      <c r="A50" s="140" t="s">
        <v>115</v>
      </c>
      <c r="C50" s="102"/>
      <c r="D50" s="102"/>
      <c r="E50" s="102"/>
      <c r="F50" s="102"/>
      <c r="G50" s="102"/>
      <c r="H50" s="102"/>
      <c r="I50" s="102"/>
      <c r="J50" s="102"/>
      <c r="K50" s="102"/>
      <c r="M50" s="104"/>
      <c r="N50" s="104"/>
    </row>
    <row r="51" spans="1:14" ht="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M51" s="104"/>
      <c r="N51" s="104"/>
    </row>
    <row r="52" spans="1:14" ht="1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M52" s="104"/>
      <c r="N52" s="104"/>
    </row>
    <row r="53" spans="1:14">
      <c r="M53" s="104"/>
      <c r="N53" s="104"/>
    </row>
    <row r="54" spans="1:14">
      <c r="M54" s="104"/>
      <c r="N54" s="104"/>
    </row>
    <row r="55" spans="1:14">
      <c r="M55" s="104"/>
      <c r="N55" s="104"/>
    </row>
    <row r="56" spans="1:14">
      <c r="M56" s="104"/>
      <c r="N56" s="104"/>
    </row>
    <row r="57" spans="1:14">
      <c r="M57" s="104"/>
      <c r="N57" s="104"/>
    </row>
    <row r="58" spans="1:14">
      <c r="M58" s="104"/>
      <c r="N58" s="104"/>
    </row>
    <row r="59" spans="1:14">
      <c r="M59" s="104"/>
      <c r="N59" s="104"/>
    </row>
    <row r="60" spans="1:14">
      <c r="M60" s="104"/>
      <c r="N60" s="104"/>
    </row>
    <row r="61" spans="1:14">
      <c r="M61" s="104"/>
      <c r="N61" s="104"/>
    </row>
    <row r="62" spans="1:14">
      <c r="M62" s="104"/>
      <c r="N62" s="104"/>
    </row>
    <row r="63" spans="1:14">
      <c r="M63" s="104"/>
      <c r="N63" s="104"/>
    </row>
    <row r="64" spans="1:14">
      <c r="M64" s="104"/>
      <c r="N64" s="104"/>
    </row>
    <row r="65" spans="13:14">
      <c r="M65" s="104"/>
      <c r="N65" s="104"/>
    </row>
    <row r="66" spans="13:14">
      <c r="M66" s="104"/>
      <c r="N66" s="104"/>
    </row>
    <row r="67" spans="13:14">
      <c r="M67" s="104"/>
      <c r="N67" s="104"/>
    </row>
    <row r="68" spans="13:14">
      <c r="M68" s="104"/>
      <c r="N68" s="104"/>
    </row>
    <row r="69" spans="13:14">
      <c r="M69" s="104"/>
      <c r="N69" s="104"/>
    </row>
    <row r="70" spans="13:14">
      <c r="M70" s="104"/>
      <c r="N70" s="104"/>
    </row>
    <row r="71" spans="13:14">
      <c r="M71" s="104"/>
      <c r="N71" s="104"/>
    </row>
    <row r="72" spans="13:14">
      <c r="M72" s="104"/>
      <c r="N72" s="104"/>
    </row>
    <row r="73" spans="13:14">
      <c r="M73" s="104"/>
      <c r="N73" s="104"/>
    </row>
    <row r="74" spans="13:14">
      <c r="M74" s="104"/>
      <c r="N74" s="104"/>
    </row>
    <row r="75" spans="13:14">
      <c r="M75" s="104"/>
      <c r="N75" s="104"/>
    </row>
    <row r="76" spans="13:14">
      <c r="M76" s="104"/>
      <c r="N76" s="104"/>
    </row>
    <row r="77" spans="13:14">
      <c r="M77" s="104"/>
      <c r="N77" s="104"/>
    </row>
    <row r="78" spans="13:14">
      <c r="M78" s="104"/>
      <c r="N78" s="104"/>
    </row>
    <row r="79" spans="13:14">
      <c r="M79" s="104"/>
      <c r="N79" s="104"/>
    </row>
    <row r="80" spans="13:14">
      <c r="M80" s="104"/>
      <c r="N80" s="104"/>
    </row>
    <row r="81" spans="13:14">
      <c r="M81" s="104"/>
      <c r="N81" s="104"/>
    </row>
    <row r="82" spans="13:14">
      <c r="M82" s="104"/>
      <c r="N82" s="104"/>
    </row>
    <row r="83" spans="13:14">
      <c r="M83" s="104"/>
      <c r="N83" s="104"/>
    </row>
    <row r="84" spans="13:14">
      <c r="M84" s="104"/>
      <c r="N84" s="104"/>
    </row>
    <row r="85" spans="13:14">
      <c r="M85" s="122"/>
    </row>
  </sheetData>
  <mergeCells count="10">
    <mergeCell ref="B8:D8"/>
    <mergeCell ref="E8:G8"/>
    <mergeCell ref="H8:J8"/>
    <mergeCell ref="A1:K1"/>
    <mergeCell ref="A2:K2"/>
    <mergeCell ref="A3:K3"/>
    <mergeCell ref="A5:A6"/>
    <mergeCell ref="B5:D5"/>
    <mergeCell ref="E5:G5"/>
    <mergeCell ref="H5:J5"/>
  </mergeCells>
  <pageMargins left="0.5" right="0.4" top="0.5" bottom="0.6" header="0.3" footer="0.25"/>
  <pageSetup scale="5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7"/>
  <sheetViews>
    <sheetView zoomScaleNormal="100" workbookViewId="0">
      <selection activeCell="N17" sqref="N17"/>
    </sheetView>
  </sheetViews>
  <sheetFormatPr defaultRowHeight="12.75"/>
  <cols>
    <col min="1" max="1" width="5.42578125" style="266" customWidth="1"/>
    <col min="2" max="2" width="8.42578125" style="266" customWidth="1"/>
    <col min="3" max="3" width="8.5703125" style="266" customWidth="1"/>
    <col min="4" max="4" width="8.85546875" style="266" customWidth="1"/>
    <col min="5" max="5" width="9.7109375" style="266" customWidth="1"/>
    <col min="6" max="6" width="10.42578125" style="266" customWidth="1"/>
    <col min="7" max="7" width="10.7109375" style="266" customWidth="1"/>
    <col min="8" max="8" width="15.42578125" style="266" customWidth="1"/>
    <col min="9" max="9" width="8.5703125" style="266" customWidth="1"/>
    <col min="10" max="10" width="11" style="266" customWidth="1"/>
    <col min="11" max="11" width="12.28515625" style="266" customWidth="1"/>
    <col min="12" max="12" width="12.7109375" style="266" bestFit="1" customWidth="1"/>
    <col min="13" max="13" width="18.28515625" style="266" customWidth="1"/>
    <col min="14" max="14" width="14.28515625" style="266" customWidth="1"/>
    <col min="15" max="15" width="14" style="266" customWidth="1"/>
    <col min="16" max="16" width="14.140625" style="266" bestFit="1" customWidth="1"/>
    <col min="17" max="17" width="13.42578125" style="266" bestFit="1" customWidth="1"/>
    <col min="18" max="18" width="17" style="266" bestFit="1" customWidth="1"/>
    <col min="19" max="19" width="11.7109375" style="266" bestFit="1" customWidth="1"/>
    <col min="20" max="20" width="13.42578125" style="266" bestFit="1" customWidth="1"/>
    <col min="21" max="16384" width="9.140625" style="266"/>
  </cols>
  <sheetData>
    <row r="1" spans="1:21" ht="20.25">
      <c r="A1" s="633" t="s">
        <v>235</v>
      </c>
      <c r="B1" s="633"/>
      <c r="C1" s="633"/>
      <c r="D1" s="633"/>
      <c r="E1" s="633"/>
      <c r="F1" s="633"/>
      <c r="G1" s="633"/>
      <c r="H1" s="633"/>
      <c r="I1" s="633"/>
      <c r="J1" s="633"/>
    </row>
    <row r="2" spans="1:21" ht="23.25">
      <c r="A2" s="633" t="s">
        <v>236</v>
      </c>
      <c r="B2" s="633"/>
      <c r="C2" s="633"/>
      <c r="D2" s="633"/>
      <c r="E2" s="633"/>
      <c r="F2" s="633"/>
      <c r="G2" s="633"/>
      <c r="H2" s="633"/>
      <c r="I2" s="633"/>
      <c r="J2" s="633"/>
    </row>
    <row r="3" spans="1:21" ht="4.5" customHeight="1"/>
    <row r="4" spans="1:21" ht="23.25" customHeight="1">
      <c r="A4" s="634" t="s">
        <v>237</v>
      </c>
      <c r="B4" s="634"/>
      <c r="C4" s="634"/>
      <c r="D4" s="634"/>
      <c r="E4" s="634"/>
      <c r="F4" s="634"/>
      <c r="G4" s="634"/>
      <c r="H4" s="634"/>
      <c r="I4" s="634"/>
      <c r="J4" s="634"/>
    </row>
    <row r="5" spans="1:21" ht="24" customHeight="1">
      <c r="A5" s="267" t="s">
        <v>147</v>
      </c>
      <c r="B5" s="268" t="s">
        <v>238</v>
      </c>
      <c r="C5" s="268" t="s">
        <v>239</v>
      </c>
      <c r="D5" s="268" t="s">
        <v>240</v>
      </c>
      <c r="E5" s="268" t="s">
        <v>241</v>
      </c>
      <c r="F5" s="268" t="s">
        <v>242</v>
      </c>
      <c r="G5" s="268" t="s">
        <v>243</v>
      </c>
      <c r="H5" s="269" t="s">
        <v>244</v>
      </c>
      <c r="I5" s="268" t="s">
        <v>245</v>
      </c>
      <c r="J5" s="268" t="s">
        <v>246</v>
      </c>
      <c r="L5" s="270"/>
      <c r="N5" s="270"/>
      <c r="O5" s="270"/>
      <c r="P5" s="270"/>
      <c r="Q5" s="270"/>
      <c r="R5" s="270"/>
      <c r="S5" s="270"/>
      <c r="T5" s="270"/>
    </row>
    <row r="6" spans="1:21" ht="3" hidden="1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L6" s="270"/>
      <c r="M6" s="270"/>
      <c r="N6" s="270"/>
      <c r="O6" s="270"/>
      <c r="P6" s="270"/>
      <c r="Q6" s="270"/>
      <c r="R6" s="270"/>
      <c r="S6" s="270"/>
      <c r="T6" s="270"/>
    </row>
    <row r="7" spans="1:21" ht="12" customHeight="1">
      <c r="B7" s="635" t="s">
        <v>78</v>
      </c>
      <c r="C7" s="635"/>
      <c r="D7" s="635"/>
      <c r="E7" s="635"/>
      <c r="F7" s="635"/>
      <c r="G7" s="635"/>
      <c r="H7" s="635"/>
      <c r="I7" s="635"/>
      <c r="J7" s="635"/>
      <c r="L7" s="270"/>
      <c r="M7" s="273"/>
      <c r="N7" s="273"/>
      <c r="O7" s="273"/>
      <c r="P7" s="273"/>
      <c r="Q7" s="273"/>
      <c r="R7" s="273"/>
      <c r="S7" s="270"/>
      <c r="T7" s="270"/>
    </row>
    <row r="8" spans="1:21" ht="1.5" customHeight="1">
      <c r="B8" s="273"/>
      <c r="C8" s="273"/>
      <c r="D8" s="273"/>
      <c r="E8" s="273"/>
      <c r="F8" s="273"/>
      <c r="G8" s="273"/>
      <c r="H8" s="273"/>
      <c r="I8" s="273"/>
      <c r="J8" s="273"/>
      <c r="L8" s="270"/>
      <c r="M8" s="274"/>
      <c r="N8" s="274"/>
      <c r="O8" s="274"/>
      <c r="P8" s="274"/>
      <c r="Q8" s="274"/>
      <c r="R8" s="274"/>
      <c r="S8" s="270"/>
      <c r="T8" s="270"/>
    </row>
    <row r="9" spans="1:21" ht="15.95" hidden="1" customHeight="1">
      <c r="A9" s="275">
        <v>2002</v>
      </c>
      <c r="B9" s="276">
        <v>149627.45199999999</v>
      </c>
      <c r="C9" s="276">
        <v>64261.925999999999</v>
      </c>
      <c r="D9" s="276">
        <v>103043.212</v>
      </c>
      <c r="E9" s="276">
        <v>428230.70400000003</v>
      </c>
      <c r="F9" s="276">
        <v>543425.20600000001</v>
      </c>
      <c r="G9" s="276">
        <v>1288588.5</v>
      </c>
      <c r="H9" s="277">
        <v>1514847606</v>
      </c>
      <c r="I9" s="276">
        <v>364583.87599999999</v>
      </c>
      <c r="J9" s="276">
        <v>924004.63100000005</v>
      </c>
      <c r="L9" s="270"/>
      <c r="M9" s="274"/>
      <c r="N9" s="274"/>
      <c r="O9" s="274"/>
      <c r="P9" s="274"/>
      <c r="Q9" s="274"/>
      <c r="R9" s="274"/>
      <c r="S9" s="270"/>
      <c r="T9" s="270"/>
    </row>
    <row r="10" spans="1:21" ht="15.95" hidden="1" customHeight="1">
      <c r="A10" s="278">
        <v>2003</v>
      </c>
      <c r="B10" s="279">
        <v>150341.55300000001</v>
      </c>
      <c r="C10" s="279">
        <v>68579.630999999994</v>
      </c>
      <c r="D10" s="279">
        <v>112329.353</v>
      </c>
      <c r="E10" s="279">
        <v>395047.62</v>
      </c>
      <c r="F10" s="279">
        <v>565802.95600000001</v>
      </c>
      <c r="G10" s="279">
        <v>1292101.1129999999</v>
      </c>
      <c r="H10" s="280">
        <v>1533135001</v>
      </c>
      <c r="I10" s="279">
        <v>363647.31699999998</v>
      </c>
      <c r="J10" s="279">
        <v>928453.79599999997</v>
      </c>
      <c r="L10" s="270"/>
      <c r="M10" s="274"/>
      <c r="N10" s="274"/>
      <c r="O10" s="274"/>
      <c r="P10" s="274"/>
      <c r="Q10" s="274"/>
      <c r="R10" s="274"/>
      <c r="S10" s="270"/>
      <c r="T10" s="270"/>
    </row>
    <row r="11" spans="1:21" ht="15.95" hidden="1" customHeight="1">
      <c r="A11" s="281">
        <v>2007</v>
      </c>
      <c r="B11" s="282">
        <v>125193.715</v>
      </c>
      <c r="C11" s="282">
        <v>81722.66</v>
      </c>
      <c r="D11" s="282">
        <v>88167.373000000007</v>
      </c>
      <c r="E11" s="282">
        <v>509665.59600000002</v>
      </c>
      <c r="F11" s="282">
        <v>606338.31799999997</v>
      </c>
      <c r="G11" s="282">
        <v>1411087.662</v>
      </c>
      <c r="H11" s="283">
        <v>2029241918</v>
      </c>
      <c r="I11" s="282">
        <v>322539.42700000003</v>
      </c>
      <c r="J11" s="282">
        <v>1088548.2350000001</v>
      </c>
      <c r="L11" s="270"/>
      <c r="M11" s="284"/>
      <c r="N11" s="284"/>
      <c r="O11" s="284"/>
      <c r="P11" s="284"/>
      <c r="Q11" s="284"/>
      <c r="R11" s="284"/>
      <c r="S11" s="270"/>
      <c r="T11" s="270"/>
      <c r="U11" s="270"/>
    </row>
    <row r="12" spans="1:21" ht="15.95" customHeight="1">
      <c r="A12" s="281">
        <v>2010</v>
      </c>
      <c r="B12" s="285">
        <v>121595449</v>
      </c>
      <c r="C12" s="285">
        <v>112730138</v>
      </c>
      <c r="D12" s="285">
        <v>95862150</v>
      </c>
      <c r="E12" s="285">
        <v>519026486</v>
      </c>
      <c r="F12" s="285">
        <v>494925095</v>
      </c>
      <c r="G12" s="285">
        <v>1344139318</v>
      </c>
      <c r="H12" s="286">
        <v>2452596220</v>
      </c>
      <c r="I12" s="285">
        <v>322345563</v>
      </c>
      <c r="J12" s="285">
        <v>1021793753</v>
      </c>
      <c r="L12" s="270"/>
      <c r="M12" s="270"/>
      <c r="N12" s="270"/>
      <c r="O12" s="270"/>
      <c r="P12" s="270"/>
      <c r="Q12" s="270"/>
      <c r="R12" s="270"/>
      <c r="S12" s="270"/>
      <c r="T12" s="270"/>
      <c r="U12" s="270"/>
    </row>
    <row r="13" spans="1:21" ht="15.95" customHeight="1">
      <c r="A13" s="281">
        <v>2011</v>
      </c>
      <c r="B13" s="285">
        <v>116488070</v>
      </c>
      <c r="C13" s="285">
        <v>107064705</v>
      </c>
      <c r="D13" s="285">
        <v>91617551</v>
      </c>
      <c r="E13" s="285">
        <v>588328224</v>
      </c>
      <c r="F13" s="285">
        <v>566783346</v>
      </c>
      <c r="G13" s="285">
        <v>1470281896</v>
      </c>
      <c r="H13" s="286">
        <v>3126406701</v>
      </c>
      <c r="I13" s="285">
        <v>322379233</v>
      </c>
      <c r="J13" s="285">
        <v>1147902663</v>
      </c>
      <c r="L13" s="270"/>
      <c r="M13" s="287"/>
      <c r="N13" s="287"/>
      <c r="O13" s="287"/>
      <c r="P13" s="287"/>
      <c r="Q13" s="287"/>
      <c r="R13" s="288"/>
      <c r="S13" s="270"/>
      <c r="T13" s="270"/>
      <c r="U13" s="270"/>
    </row>
    <row r="14" spans="1:21" ht="15.95" customHeight="1">
      <c r="A14" s="281">
        <v>2012</v>
      </c>
      <c r="B14" s="285">
        <v>116430774</v>
      </c>
      <c r="C14" s="285">
        <v>111582945</v>
      </c>
      <c r="D14" s="285">
        <v>84277523</v>
      </c>
      <c r="E14" s="285">
        <v>606656511</v>
      </c>
      <c r="F14" s="285">
        <v>585841109</v>
      </c>
      <c r="G14" s="285">
        <v>1504788862</v>
      </c>
      <c r="H14" s="286">
        <v>2510500800</v>
      </c>
      <c r="I14" s="285">
        <v>323044025</v>
      </c>
      <c r="J14" s="285">
        <v>1181744838</v>
      </c>
      <c r="L14" s="270"/>
      <c r="M14" s="270"/>
      <c r="N14" s="270"/>
      <c r="O14" s="270"/>
      <c r="P14" s="270"/>
      <c r="Q14" s="270"/>
      <c r="R14" s="270"/>
      <c r="S14" s="270"/>
      <c r="T14" s="270"/>
      <c r="U14" s="270"/>
    </row>
    <row r="15" spans="1:21" ht="15.95" customHeight="1">
      <c r="A15" s="281">
        <v>2013</v>
      </c>
      <c r="B15" s="285">
        <v>114981900</v>
      </c>
      <c r="C15" s="285">
        <v>114700669</v>
      </c>
      <c r="D15" s="285">
        <v>76844516</v>
      </c>
      <c r="E15" s="285">
        <v>581895681</v>
      </c>
      <c r="F15" s="285">
        <v>588035708</v>
      </c>
      <c r="G15" s="285">
        <v>1476458474</v>
      </c>
      <c r="H15" s="286">
        <v>2415021949</v>
      </c>
      <c r="I15" s="285">
        <v>322327782</v>
      </c>
      <c r="J15" s="285">
        <v>1154130692</v>
      </c>
      <c r="L15" s="270"/>
      <c r="M15" s="270"/>
      <c r="N15" s="270"/>
      <c r="O15" s="270"/>
      <c r="P15" s="270"/>
      <c r="Q15" s="270"/>
      <c r="R15" s="270"/>
      <c r="S15" s="270"/>
      <c r="T15" s="270"/>
      <c r="U15" s="270"/>
    </row>
    <row r="16" spans="1:21" ht="15.95" customHeight="1" thickBot="1">
      <c r="A16" s="289">
        <v>2014</v>
      </c>
      <c r="B16" s="290">
        <v>120262778</v>
      </c>
      <c r="C16" s="290">
        <v>120979540</v>
      </c>
      <c r="D16" s="290">
        <v>91860131</v>
      </c>
      <c r="E16" s="290">
        <v>544886589</v>
      </c>
      <c r="F16" s="290">
        <v>637512037</v>
      </c>
      <c r="G16" s="290">
        <v>1515501075</v>
      </c>
      <c r="H16" s="291">
        <v>3513165225.6900001</v>
      </c>
      <c r="I16" s="290">
        <v>322141640</v>
      </c>
      <c r="J16" s="290">
        <v>1193359527</v>
      </c>
      <c r="L16" s="292"/>
      <c r="M16" s="288"/>
      <c r="N16" s="288"/>
      <c r="O16" s="288"/>
      <c r="P16" s="288"/>
      <c r="Q16" s="288"/>
      <c r="R16" s="288"/>
      <c r="S16" s="270"/>
      <c r="T16" s="270"/>
      <c r="U16" s="270"/>
    </row>
    <row r="17" spans="1:20" ht="23.25" customHeight="1" thickTop="1">
      <c r="A17" s="634" t="s">
        <v>247</v>
      </c>
      <c r="B17" s="634"/>
      <c r="C17" s="634"/>
      <c r="D17" s="634"/>
      <c r="E17" s="634"/>
      <c r="F17" s="634"/>
      <c r="G17" s="634"/>
      <c r="H17" s="634"/>
      <c r="I17" s="634"/>
      <c r="J17" s="634"/>
      <c r="L17" s="270"/>
      <c r="M17" s="270"/>
      <c r="N17" s="270"/>
      <c r="O17" s="270"/>
      <c r="P17" s="270"/>
      <c r="Q17" s="270"/>
      <c r="R17" s="270"/>
      <c r="S17" s="270"/>
      <c r="T17" s="270"/>
    </row>
    <row r="18" spans="1:20" ht="5.2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L18" s="270"/>
      <c r="M18" s="270"/>
      <c r="N18" s="270"/>
      <c r="O18" s="270"/>
      <c r="P18" s="270"/>
      <c r="Q18" s="270"/>
      <c r="R18" s="270"/>
      <c r="S18" s="270"/>
      <c r="T18" s="270"/>
    </row>
    <row r="19" spans="1:20" ht="24" customHeight="1">
      <c r="A19" s="268" t="s">
        <v>147</v>
      </c>
      <c r="B19" s="268" t="s">
        <v>238</v>
      </c>
      <c r="C19" s="268" t="s">
        <v>239</v>
      </c>
      <c r="D19" s="268" t="s">
        <v>240</v>
      </c>
      <c r="E19" s="268" t="s">
        <v>241</v>
      </c>
      <c r="F19" s="268" t="s">
        <v>242</v>
      </c>
      <c r="G19" s="268" t="s">
        <v>248</v>
      </c>
      <c r="H19" s="269" t="s">
        <v>249</v>
      </c>
      <c r="I19" s="268" t="s">
        <v>250</v>
      </c>
      <c r="J19" s="268" t="s">
        <v>246</v>
      </c>
      <c r="L19" s="270"/>
      <c r="M19" s="270"/>
      <c r="N19" s="270"/>
      <c r="O19" s="270"/>
      <c r="P19" s="270"/>
      <c r="Q19" s="270"/>
      <c r="R19" s="270"/>
      <c r="S19" s="270"/>
      <c r="T19" s="270"/>
    </row>
    <row r="20" spans="1:20" ht="2.25" customHeight="1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L20" s="270"/>
      <c r="M20" s="270"/>
      <c r="N20" s="270"/>
      <c r="O20" s="270"/>
      <c r="P20" s="270"/>
      <c r="Q20" s="270"/>
      <c r="R20" s="270"/>
      <c r="S20" s="270"/>
      <c r="T20" s="270"/>
    </row>
    <row r="21" spans="1:20" ht="12.75" customHeight="1">
      <c r="A21" s="293"/>
      <c r="B21" s="632" t="s">
        <v>78</v>
      </c>
      <c r="C21" s="632"/>
      <c r="D21" s="632"/>
      <c r="E21" s="632"/>
      <c r="F21" s="632"/>
      <c r="G21" s="632"/>
      <c r="H21" s="632"/>
      <c r="I21" s="632"/>
      <c r="J21" s="632"/>
      <c r="L21" s="270"/>
      <c r="M21" s="270"/>
      <c r="N21" s="270"/>
      <c r="O21" s="270"/>
      <c r="P21" s="270"/>
      <c r="Q21" s="270"/>
      <c r="R21" s="270"/>
      <c r="S21" s="270"/>
      <c r="T21" s="270"/>
    </row>
    <row r="22" spans="1:20" ht="0.75" hidden="1" customHeight="1">
      <c r="A22" s="293"/>
      <c r="B22" s="296"/>
      <c r="C22" s="296"/>
      <c r="D22" s="296"/>
      <c r="E22" s="296"/>
      <c r="F22" s="296"/>
      <c r="G22" s="296"/>
      <c r="H22" s="296"/>
      <c r="I22" s="296"/>
      <c r="J22" s="296"/>
      <c r="L22" s="270"/>
      <c r="M22" s="270"/>
      <c r="N22" s="270"/>
      <c r="O22" s="270"/>
      <c r="P22" s="270"/>
      <c r="Q22" s="270"/>
      <c r="R22" s="270"/>
      <c r="S22" s="270"/>
      <c r="T22" s="270"/>
    </row>
    <row r="23" spans="1:20" ht="15.95" hidden="1" customHeight="1">
      <c r="A23" s="278">
        <v>2002</v>
      </c>
      <c r="B23" s="279">
        <v>626958.04099999997</v>
      </c>
      <c r="C23" s="279">
        <v>108973.06299999999</v>
      </c>
      <c r="D23" s="279">
        <v>92434.778000000006</v>
      </c>
      <c r="E23" s="279">
        <v>866545.61399999994</v>
      </c>
      <c r="F23" s="279">
        <v>1367721.996</v>
      </c>
      <c r="G23" s="279">
        <v>3062633.4920000001</v>
      </c>
      <c r="H23" s="280">
        <v>2329631660</v>
      </c>
      <c r="I23" s="279">
        <v>889973.29</v>
      </c>
      <c r="J23" s="279">
        <v>2172660.202</v>
      </c>
      <c r="L23" s="270"/>
      <c r="M23" s="270"/>
      <c r="N23" s="270"/>
      <c r="O23" s="270"/>
      <c r="P23" s="270"/>
      <c r="Q23" s="270"/>
      <c r="R23" s="270"/>
      <c r="S23" s="270"/>
      <c r="T23" s="270"/>
    </row>
    <row r="24" spans="1:20" ht="15.95" hidden="1" customHeight="1">
      <c r="A24" s="297">
        <v>2003</v>
      </c>
      <c r="B24" s="279">
        <v>624665.16899999999</v>
      </c>
      <c r="C24" s="279">
        <v>118705.61</v>
      </c>
      <c r="D24" s="279">
        <v>89011.650999999998</v>
      </c>
      <c r="E24" s="279">
        <v>837916.37600000005</v>
      </c>
      <c r="F24" s="279">
        <v>1415881.6850000001</v>
      </c>
      <c r="G24" s="279">
        <v>3086180.4909999999</v>
      </c>
      <c r="H24" s="280">
        <v>2480019107</v>
      </c>
      <c r="I24" s="279">
        <v>888372.83200000005</v>
      </c>
      <c r="J24" s="279">
        <v>2197857.327</v>
      </c>
      <c r="L24" s="270"/>
      <c r="M24" s="270"/>
      <c r="N24" s="270"/>
      <c r="O24" s="270"/>
      <c r="P24" s="270"/>
      <c r="Q24" s="270"/>
      <c r="R24" s="270"/>
      <c r="S24" s="270"/>
      <c r="T24" s="270"/>
    </row>
    <row r="25" spans="1:20" ht="15.95" hidden="1" customHeight="1">
      <c r="A25" s="281">
        <v>2007</v>
      </c>
      <c r="B25" s="282">
        <v>563441.34499999997</v>
      </c>
      <c r="C25" s="282">
        <v>133968.38800000001</v>
      </c>
      <c r="D25" s="282">
        <v>91930.092000000004</v>
      </c>
      <c r="E25" s="282">
        <v>931788.56200000003</v>
      </c>
      <c r="F25" s="282">
        <v>1670341.2220000001</v>
      </c>
      <c r="G25" s="282">
        <v>3391469.6090000002</v>
      </c>
      <c r="H25" s="283">
        <v>4940117785</v>
      </c>
      <c r="I25" s="282">
        <v>786452.69400000002</v>
      </c>
      <c r="J25" s="282">
        <v>2605016.915</v>
      </c>
      <c r="L25" s="270"/>
      <c r="M25" s="288"/>
      <c r="N25" s="270"/>
      <c r="O25" s="270"/>
      <c r="P25" s="270"/>
      <c r="Q25" s="270"/>
      <c r="R25" s="270"/>
      <c r="S25" s="270"/>
      <c r="T25" s="270"/>
    </row>
    <row r="26" spans="1:20" ht="15.95" customHeight="1">
      <c r="A26" s="281">
        <v>2010</v>
      </c>
      <c r="B26" s="285">
        <v>571539206</v>
      </c>
      <c r="C26" s="285">
        <v>137285389</v>
      </c>
      <c r="D26" s="285">
        <v>78359746</v>
      </c>
      <c r="E26" s="285">
        <v>1089003011</v>
      </c>
      <c r="F26" s="285">
        <v>1395788147</v>
      </c>
      <c r="G26" s="285">
        <v>3271975499</v>
      </c>
      <c r="H26" s="286">
        <v>3008436195</v>
      </c>
      <c r="I26" s="285">
        <v>786107450</v>
      </c>
      <c r="J26" s="285">
        <v>2485868046</v>
      </c>
      <c r="L26" s="270"/>
      <c r="M26" s="288"/>
      <c r="N26" s="270"/>
      <c r="O26" s="270"/>
      <c r="P26" s="270"/>
      <c r="Q26" s="270"/>
      <c r="R26" s="270"/>
      <c r="S26" s="270"/>
      <c r="T26" s="270"/>
    </row>
    <row r="27" spans="1:20" ht="15.95" customHeight="1">
      <c r="A27" s="281">
        <v>2011</v>
      </c>
      <c r="B27" s="285">
        <v>557999890</v>
      </c>
      <c r="C27" s="285">
        <v>138931414</v>
      </c>
      <c r="D27" s="285">
        <v>80850306</v>
      </c>
      <c r="E27" s="285">
        <v>1158510877</v>
      </c>
      <c r="F27" s="285">
        <v>1584738317</v>
      </c>
      <c r="G27" s="285">
        <v>3521030804</v>
      </c>
      <c r="H27" s="286">
        <v>4255204327</v>
      </c>
      <c r="I27" s="285">
        <v>786205304</v>
      </c>
      <c r="J27" s="285">
        <v>2734825500</v>
      </c>
      <c r="L27" s="270"/>
      <c r="M27" s="270"/>
      <c r="N27" s="270"/>
      <c r="O27" s="270"/>
      <c r="P27" s="270"/>
      <c r="Q27" s="270"/>
      <c r="R27" s="270"/>
      <c r="S27" s="270"/>
      <c r="T27" s="270"/>
    </row>
    <row r="28" spans="1:20" ht="15.95" customHeight="1">
      <c r="A28" s="281">
        <v>2012</v>
      </c>
      <c r="B28" s="285">
        <v>550910228</v>
      </c>
      <c r="C28" s="285">
        <v>141501769</v>
      </c>
      <c r="D28" s="285">
        <v>84626896</v>
      </c>
      <c r="E28" s="285">
        <v>1186640196</v>
      </c>
      <c r="F28" s="285">
        <v>1627891003</v>
      </c>
      <c r="G28" s="285">
        <v>3591570092</v>
      </c>
      <c r="H28" s="286">
        <v>4197611190</v>
      </c>
      <c r="I28" s="285">
        <v>787712119</v>
      </c>
      <c r="J28" s="285">
        <v>2803857972</v>
      </c>
      <c r="L28" s="270"/>
      <c r="M28" s="270"/>
      <c r="N28" s="270"/>
      <c r="O28" s="630"/>
      <c r="P28" s="631"/>
      <c r="Q28" s="270"/>
      <c r="R28" s="270"/>
      <c r="S28" s="270"/>
      <c r="T28" s="270"/>
    </row>
    <row r="29" spans="1:20" ht="15.95" customHeight="1">
      <c r="A29" s="281">
        <v>2013</v>
      </c>
      <c r="B29" s="285">
        <v>540719806</v>
      </c>
      <c r="C29" s="285">
        <v>139903309</v>
      </c>
      <c r="D29" s="285">
        <v>83140917</v>
      </c>
      <c r="E29" s="285">
        <v>1141182793</v>
      </c>
      <c r="F29" s="285">
        <v>1622847409</v>
      </c>
      <c r="G29" s="285">
        <v>3527794234</v>
      </c>
      <c r="H29" s="286">
        <v>4924424875</v>
      </c>
      <c r="I29" s="285">
        <v>785970561</v>
      </c>
      <c r="J29" s="285">
        <v>2741823673</v>
      </c>
      <c r="L29" s="270"/>
      <c r="M29" s="270"/>
      <c r="N29" s="270"/>
      <c r="O29" s="630"/>
      <c r="P29" s="631"/>
      <c r="Q29" s="270"/>
      <c r="R29" s="270"/>
      <c r="S29" s="270"/>
      <c r="T29" s="270"/>
    </row>
    <row r="30" spans="1:20" ht="15.95" customHeight="1" thickBot="1">
      <c r="A30" s="289">
        <v>2014</v>
      </c>
      <c r="B30" s="290">
        <v>540414530</v>
      </c>
      <c r="C30" s="290">
        <v>140409578</v>
      </c>
      <c r="D30" s="290">
        <v>84224796</v>
      </c>
      <c r="E30" s="290">
        <v>1164508839</v>
      </c>
      <c r="F30" s="290">
        <v>1733649977</v>
      </c>
      <c r="G30" s="290">
        <v>3663207720</v>
      </c>
      <c r="H30" s="291">
        <v>5585500406.2700005</v>
      </c>
      <c r="I30" s="290">
        <v>785603952</v>
      </c>
      <c r="J30" s="290">
        <v>2877603870</v>
      </c>
      <c r="L30" s="270"/>
      <c r="M30" s="270"/>
      <c r="N30" s="270"/>
      <c r="O30" s="630"/>
      <c r="P30" s="631"/>
      <c r="Q30" s="270"/>
      <c r="R30" s="270"/>
      <c r="S30" s="270"/>
      <c r="T30" s="270"/>
    </row>
    <row r="31" spans="1:20" ht="6.75" customHeight="1" thickTop="1">
      <c r="A31" s="294"/>
      <c r="B31" s="270"/>
      <c r="C31" s="270"/>
      <c r="D31" s="270"/>
      <c r="E31" s="270"/>
      <c r="F31" s="270"/>
      <c r="G31" s="282"/>
      <c r="H31" s="298"/>
      <c r="I31" s="282"/>
      <c r="J31" s="282"/>
      <c r="L31" s="270"/>
      <c r="M31" s="270"/>
      <c r="N31" s="270"/>
      <c r="O31" s="630"/>
      <c r="P31" s="631"/>
      <c r="Q31" s="270"/>
      <c r="R31" s="270"/>
      <c r="S31" s="270"/>
      <c r="T31" s="270"/>
    </row>
    <row r="32" spans="1:20" ht="13.5" customHeight="1">
      <c r="A32" s="299" t="s">
        <v>251</v>
      </c>
      <c r="B32" s="300"/>
      <c r="C32" s="300"/>
      <c r="D32" s="270"/>
      <c r="E32" s="270"/>
      <c r="F32" s="270"/>
      <c r="G32" s="270"/>
      <c r="H32" s="270"/>
      <c r="I32" s="270"/>
      <c r="J32" s="270"/>
      <c r="K32" s="276"/>
      <c r="L32" s="276"/>
      <c r="M32" s="276"/>
      <c r="N32" s="276"/>
      <c r="O32" s="630"/>
      <c r="P32" s="631"/>
      <c r="Q32" s="270"/>
      <c r="R32" s="270"/>
      <c r="S32" s="270"/>
      <c r="T32" s="270"/>
    </row>
    <row r="33" spans="1:20" ht="13.5" customHeight="1">
      <c r="A33" s="299" t="s">
        <v>252</v>
      </c>
      <c r="B33" s="300"/>
      <c r="C33" s="300"/>
      <c r="D33" s="300"/>
      <c r="E33" s="300"/>
      <c r="F33" s="300"/>
      <c r="G33" s="301"/>
      <c r="H33" s="301"/>
      <c r="I33" s="300"/>
      <c r="J33" s="300"/>
      <c r="K33" s="276"/>
      <c r="L33" s="276"/>
      <c r="M33" s="276"/>
      <c r="N33" s="276"/>
      <c r="O33" s="276"/>
      <c r="P33" s="276"/>
      <c r="Q33" s="270"/>
      <c r="R33" s="270"/>
      <c r="S33" s="270"/>
      <c r="T33" s="270"/>
    </row>
    <row r="34" spans="1:20" ht="14.25" customHeight="1">
      <c r="A34" s="299" t="s">
        <v>253</v>
      </c>
      <c r="B34" s="300"/>
      <c r="C34" s="300"/>
      <c r="D34" s="300"/>
      <c r="E34" s="300"/>
      <c r="F34" s="300"/>
      <c r="G34" s="301"/>
      <c r="H34" s="301"/>
      <c r="I34" s="300"/>
      <c r="J34" s="300"/>
      <c r="K34" s="276"/>
      <c r="L34" s="276"/>
      <c r="M34" s="276"/>
      <c r="N34" s="276"/>
      <c r="O34" s="276"/>
      <c r="P34" s="276"/>
      <c r="Q34" s="270"/>
      <c r="R34" s="270"/>
      <c r="S34" s="270"/>
      <c r="T34" s="270"/>
    </row>
    <row r="35" spans="1:20" ht="14.25" customHeight="1">
      <c r="A35" s="542"/>
      <c r="B35" s="543"/>
      <c r="C35" s="536"/>
      <c r="D35" s="543"/>
      <c r="E35" s="536"/>
      <c r="F35" s="543"/>
      <c r="G35" s="536"/>
      <c r="H35" s="543"/>
      <c r="I35" s="536"/>
      <c r="J35" s="543"/>
      <c r="K35" s="276"/>
      <c r="L35" s="276"/>
      <c r="M35" s="276"/>
      <c r="N35" s="276"/>
      <c r="O35" s="276"/>
      <c r="P35" s="276"/>
      <c r="Q35" s="270"/>
      <c r="R35" s="270"/>
      <c r="S35" s="270"/>
      <c r="T35" s="270"/>
    </row>
    <row r="36" spans="1:20">
      <c r="A36" s="542"/>
      <c r="B36" s="544"/>
      <c r="C36" s="544"/>
      <c r="D36" s="544"/>
      <c r="E36" s="544"/>
      <c r="F36" s="544"/>
      <c r="G36" s="544"/>
      <c r="H36" s="542"/>
      <c r="I36" s="545"/>
      <c r="J36" s="545"/>
      <c r="L36" s="270"/>
      <c r="M36" s="270"/>
      <c r="N36" s="270"/>
      <c r="O36" s="270"/>
      <c r="P36" s="270"/>
      <c r="Q36" s="270"/>
      <c r="R36" s="270"/>
      <c r="S36" s="270"/>
      <c r="T36" s="270"/>
    </row>
    <row r="37" spans="1:20" ht="16.5" customHeight="1">
      <c r="A37" s="542"/>
      <c r="B37" s="544"/>
      <c r="C37" s="544"/>
      <c r="D37" s="544"/>
      <c r="E37" s="544"/>
      <c r="F37" s="544"/>
      <c r="G37" s="544"/>
      <c r="H37" s="542"/>
      <c r="I37" s="545"/>
      <c r="J37" s="545"/>
      <c r="K37" s="302"/>
      <c r="L37" s="302"/>
      <c r="M37" s="302"/>
      <c r="N37" s="302"/>
      <c r="O37" s="302"/>
      <c r="P37" s="302"/>
      <c r="Q37" s="270"/>
      <c r="R37" s="270"/>
      <c r="S37" s="270"/>
      <c r="T37" s="270"/>
    </row>
    <row r="38" spans="1:20" ht="15.75" customHeight="1">
      <c r="A38" s="542"/>
      <c r="B38" s="542"/>
      <c r="C38" s="542"/>
      <c r="D38" s="542"/>
      <c r="E38" s="542"/>
      <c r="F38" s="542"/>
      <c r="G38" s="542"/>
      <c r="H38" s="542"/>
      <c r="I38" s="546"/>
      <c r="J38" s="546"/>
      <c r="Q38" s="270"/>
      <c r="R38" s="270"/>
      <c r="S38" s="270"/>
      <c r="T38" s="270"/>
    </row>
    <row r="39" spans="1:20" ht="15.75" customHeight="1">
      <c r="A39" s="542"/>
      <c r="B39" s="542"/>
      <c r="C39" s="542"/>
      <c r="D39" s="542"/>
      <c r="E39" s="542"/>
      <c r="F39" s="542"/>
      <c r="G39" s="542"/>
      <c r="H39" s="542"/>
      <c r="I39" s="546"/>
      <c r="J39" s="546"/>
      <c r="L39" s="270"/>
      <c r="M39" s="270"/>
      <c r="N39" s="270"/>
      <c r="O39" s="270"/>
      <c r="P39" s="270"/>
      <c r="Q39" s="270"/>
      <c r="R39" s="270"/>
      <c r="S39" s="270"/>
      <c r="T39" s="270"/>
    </row>
    <row r="40" spans="1:20" ht="15.75" customHeight="1">
      <c r="A40" s="270"/>
      <c r="B40" s="270"/>
      <c r="C40" s="270"/>
      <c r="D40" s="270"/>
      <c r="E40" s="270"/>
      <c r="F40" s="270"/>
      <c r="G40" s="270"/>
      <c r="H40" s="270"/>
      <c r="I40" s="303"/>
      <c r="J40" s="303"/>
      <c r="L40" s="270"/>
      <c r="M40" s="270"/>
      <c r="N40" s="270"/>
      <c r="O40" s="270"/>
      <c r="P40" s="270"/>
      <c r="Q40" s="270"/>
      <c r="R40" s="270"/>
      <c r="S40" s="270"/>
      <c r="T40" s="270"/>
    </row>
    <row r="41" spans="1:20" ht="15.75" customHeight="1">
      <c r="C41" s="303"/>
      <c r="E41" s="304"/>
      <c r="F41" s="305"/>
      <c r="G41" s="306"/>
      <c r="H41" s="303"/>
      <c r="I41" s="303"/>
      <c r="J41" s="303"/>
      <c r="L41" s="270"/>
      <c r="M41" s="270"/>
      <c r="N41" s="270"/>
      <c r="O41" s="270"/>
      <c r="P41" s="270"/>
      <c r="Q41" s="270"/>
      <c r="R41" s="270"/>
      <c r="S41" s="270"/>
      <c r="T41" s="270"/>
    </row>
    <row r="42" spans="1:20" ht="15.75" customHeight="1">
      <c r="C42" s="303"/>
      <c r="E42" s="304"/>
      <c r="F42" s="305"/>
      <c r="G42" s="306"/>
      <c r="H42" s="303"/>
      <c r="I42" s="303"/>
      <c r="J42" s="303"/>
      <c r="L42" s="270"/>
      <c r="M42" s="270"/>
      <c r="N42" s="270"/>
      <c r="O42" s="270"/>
      <c r="P42" s="270"/>
      <c r="Q42" s="270"/>
      <c r="R42" s="270"/>
      <c r="S42" s="270"/>
      <c r="T42" s="270"/>
    </row>
    <row r="43" spans="1:20" ht="15.75" customHeight="1">
      <c r="C43" s="303"/>
      <c r="E43" s="307"/>
      <c r="F43" s="305"/>
      <c r="G43" s="303"/>
      <c r="H43" s="303"/>
      <c r="I43" s="303"/>
      <c r="J43" s="303"/>
      <c r="L43" s="270"/>
      <c r="M43" s="270"/>
      <c r="N43" s="270"/>
      <c r="O43" s="270"/>
      <c r="P43" s="270"/>
      <c r="Q43" s="270"/>
      <c r="R43" s="270"/>
      <c r="S43" s="270"/>
      <c r="T43" s="270"/>
    </row>
    <row r="44" spans="1:20" ht="15.75" customHeight="1">
      <c r="C44" s="303"/>
      <c r="E44" s="307"/>
      <c r="F44" s="305"/>
      <c r="G44" s="303"/>
      <c r="H44" s="303"/>
      <c r="I44" s="303"/>
      <c r="J44" s="303"/>
      <c r="L44" s="270"/>
      <c r="M44" s="270"/>
      <c r="N44" s="270"/>
      <c r="O44" s="270"/>
      <c r="P44" s="270"/>
      <c r="Q44" s="270"/>
      <c r="R44" s="270"/>
      <c r="S44" s="270"/>
      <c r="T44" s="270"/>
    </row>
    <row r="45" spans="1:20" ht="15.75" customHeight="1">
      <c r="C45" s="303"/>
      <c r="E45" s="307"/>
      <c r="F45" s="305"/>
      <c r="G45" s="303"/>
      <c r="H45" s="303"/>
      <c r="I45" s="303"/>
      <c r="J45" s="303"/>
      <c r="L45" s="270"/>
      <c r="M45" s="270"/>
      <c r="N45" s="270"/>
      <c r="O45" s="270"/>
      <c r="P45" s="270"/>
      <c r="Q45" s="270"/>
      <c r="R45" s="270"/>
      <c r="S45" s="270"/>
      <c r="T45" s="270"/>
    </row>
    <row r="46" spans="1:20">
      <c r="L46" s="270"/>
      <c r="M46" s="270"/>
      <c r="N46" s="270"/>
      <c r="O46" s="270"/>
      <c r="P46" s="270"/>
      <c r="Q46" s="270"/>
      <c r="R46" s="270"/>
      <c r="S46" s="270"/>
      <c r="T46" s="270"/>
    </row>
    <row r="47" spans="1:20">
      <c r="L47" s="270"/>
      <c r="M47" s="270"/>
      <c r="N47" s="270"/>
      <c r="O47" s="270"/>
      <c r="P47" s="270"/>
      <c r="Q47" s="270"/>
      <c r="R47" s="270"/>
      <c r="S47" s="270"/>
      <c r="T47" s="270"/>
    </row>
    <row r="48" spans="1:20">
      <c r="L48" s="270"/>
      <c r="M48" s="270"/>
      <c r="N48" s="270"/>
      <c r="O48" s="270"/>
      <c r="P48" s="270"/>
      <c r="Q48" s="270"/>
      <c r="R48" s="270"/>
      <c r="S48" s="270"/>
      <c r="T48" s="270"/>
    </row>
    <row r="49" spans="12:20">
      <c r="L49" s="270"/>
      <c r="M49" s="270"/>
      <c r="N49" s="270"/>
      <c r="O49" s="270"/>
      <c r="P49" s="270"/>
      <c r="Q49" s="270"/>
      <c r="R49" s="270"/>
      <c r="S49" s="270"/>
      <c r="T49" s="270"/>
    </row>
    <row r="50" spans="12:20">
      <c r="L50" s="270"/>
      <c r="M50" s="270"/>
      <c r="N50" s="270"/>
      <c r="O50" s="270"/>
      <c r="P50" s="270"/>
      <c r="Q50" s="270"/>
      <c r="R50" s="270"/>
      <c r="S50" s="270"/>
      <c r="T50" s="270"/>
    </row>
    <row r="51" spans="12:20">
      <c r="L51" s="270"/>
      <c r="M51" s="270"/>
      <c r="N51" s="270"/>
      <c r="O51" s="270"/>
      <c r="P51" s="270"/>
      <c r="Q51" s="270"/>
      <c r="R51" s="270"/>
      <c r="S51" s="270"/>
      <c r="T51" s="270"/>
    </row>
    <row r="52" spans="12:20">
      <c r="L52" s="270"/>
      <c r="M52" s="270"/>
      <c r="N52" s="270"/>
      <c r="O52" s="270"/>
      <c r="P52" s="270"/>
      <c r="Q52" s="270"/>
      <c r="R52" s="270"/>
      <c r="S52" s="270"/>
      <c r="T52" s="270"/>
    </row>
    <row r="53" spans="12:20">
      <c r="L53" s="270"/>
      <c r="M53" s="270"/>
      <c r="N53" s="270"/>
      <c r="O53" s="270"/>
      <c r="P53" s="270"/>
      <c r="Q53" s="270"/>
      <c r="R53" s="270"/>
      <c r="S53" s="270"/>
      <c r="T53" s="270"/>
    </row>
    <row r="54" spans="12:20">
      <c r="L54" s="270"/>
      <c r="M54" s="270"/>
      <c r="N54" s="270"/>
      <c r="O54" s="270"/>
      <c r="P54" s="270"/>
      <c r="Q54" s="270"/>
      <c r="R54" s="270"/>
      <c r="S54" s="270"/>
      <c r="T54" s="270"/>
    </row>
    <row r="55" spans="12:20">
      <c r="L55" s="270"/>
      <c r="M55" s="270"/>
      <c r="N55" s="270"/>
      <c r="O55" s="270"/>
      <c r="P55" s="270"/>
      <c r="Q55" s="270"/>
      <c r="R55" s="270"/>
      <c r="S55" s="270"/>
      <c r="T55" s="270"/>
    </row>
    <row r="56" spans="12:20">
      <c r="L56" s="270"/>
      <c r="M56" s="270"/>
      <c r="N56" s="270"/>
      <c r="O56" s="270"/>
      <c r="P56" s="270"/>
      <c r="Q56" s="270"/>
      <c r="R56" s="270"/>
      <c r="S56" s="270"/>
      <c r="T56" s="270"/>
    </row>
    <row r="57" spans="12:20">
      <c r="L57" s="270"/>
      <c r="M57" s="270"/>
      <c r="N57" s="270"/>
      <c r="O57" s="270"/>
      <c r="P57" s="270"/>
      <c r="Q57" s="270"/>
      <c r="R57" s="270"/>
      <c r="S57" s="270"/>
      <c r="T57" s="270"/>
    </row>
    <row r="58" spans="12:20">
      <c r="L58" s="270"/>
      <c r="M58" s="270"/>
      <c r="N58" s="270"/>
      <c r="O58" s="270"/>
      <c r="P58" s="270"/>
      <c r="Q58" s="270"/>
      <c r="R58" s="270"/>
      <c r="S58" s="270"/>
      <c r="T58" s="270"/>
    </row>
    <row r="59" spans="12:20">
      <c r="L59" s="270"/>
      <c r="M59" s="270"/>
      <c r="N59" s="270"/>
      <c r="O59" s="270"/>
      <c r="P59" s="270"/>
      <c r="Q59" s="270"/>
      <c r="R59" s="270"/>
      <c r="S59" s="270"/>
      <c r="T59" s="270"/>
    </row>
    <row r="60" spans="12:20">
      <c r="L60" s="270"/>
      <c r="M60" s="270"/>
      <c r="N60" s="270"/>
      <c r="O60" s="270"/>
      <c r="P60" s="270"/>
      <c r="Q60" s="270"/>
      <c r="R60" s="270"/>
      <c r="S60" s="270"/>
      <c r="T60" s="270"/>
    </row>
    <row r="61" spans="12:20">
      <c r="L61" s="270"/>
      <c r="M61" s="270"/>
      <c r="N61" s="270"/>
      <c r="O61" s="270"/>
      <c r="P61" s="270"/>
      <c r="Q61" s="270"/>
      <c r="R61" s="270"/>
      <c r="S61" s="270"/>
      <c r="T61" s="270"/>
    </row>
    <row r="62" spans="12:20">
      <c r="L62" s="270"/>
      <c r="M62" s="270"/>
      <c r="N62" s="270"/>
      <c r="O62" s="270"/>
      <c r="P62" s="270"/>
      <c r="Q62" s="270"/>
      <c r="R62" s="270"/>
      <c r="S62" s="270"/>
      <c r="T62" s="270"/>
    </row>
    <row r="63" spans="12:20">
      <c r="L63" s="270"/>
      <c r="M63" s="270"/>
      <c r="N63" s="270"/>
      <c r="O63" s="270"/>
      <c r="P63" s="270"/>
      <c r="Q63" s="270"/>
      <c r="R63" s="270"/>
      <c r="S63" s="270"/>
      <c r="T63" s="270"/>
    </row>
    <row r="64" spans="12:20">
      <c r="L64" s="270"/>
      <c r="M64" s="270"/>
      <c r="N64" s="270"/>
      <c r="O64" s="270"/>
      <c r="P64" s="270"/>
      <c r="Q64" s="270"/>
      <c r="R64" s="270"/>
      <c r="S64" s="270"/>
      <c r="T64" s="270"/>
    </row>
    <row r="65" spans="12:20">
      <c r="L65" s="270"/>
      <c r="M65" s="270"/>
      <c r="N65" s="270"/>
      <c r="O65" s="270"/>
      <c r="P65" s="270"/>
      <c r="Q65" s="270"/>
      <c r="R65" s="270"/>
      <c r="S65" s="270"/>
      <c r="T65" s="270"/>
    </row>
    <row r="66" spans="12:20">
      <c r="L66" s="270"/>
      <c r="M66" s="270"/>
      <c r="N66" s="270"/>
      <c r="O66" s="270"/>
      <c r="P66" s="270"/>
      <c r="Q66" s="270"/>
      <c r="R66" s="270"/>
      <c r="S66" s="270"/>
      <c r="T66" s="270"/>
    </row>
    <row r="67" spans="12:20">
      <c r="L67" s="270"/>
      <c r="M67" s="270"/>
      <c r="N67" s="270"/>
      <c r="O67" s="270"/>
      <c r="P67" s="270"/>
      <c r="Q67" s="270"/>
      <c r="R67" s="270"/>
      <c r="S67" s="270"/>
      <c r="T67" s="270"/>
    </row>
    <row r="68" spans="12:20">
      <c r="L68" s="270"/>
      <c r="M68" s="270"/>
      <c r="N68" s="270"/>
      <c r="O68" s="270"/>
      <c r="P68" s="270"/>
      <c r="Q68" s="270"/>
      <c r="R68" s="270"/>
      <c r="S68" s="270"/>
      <c r="T68" s="270"/>
    </row>
    <row r="69" spans="12:20">
      <c r="L69" s="270"/>
      <c r="M69" s="270"/>
      <c r="N69" s="270"/>
      <c r="O69" s="270"/>
      <c r="P69" s="270"/>
      <c r="Q69" s="270"/>
      <c r="R69" s="270"/>
      <c r="S69" s="270"/>
      <c r="T69" s="270"/>
    </row>
    <row r="70" spans="12:20">
      <c r="L70" s="270"/>
      <c r="M70" s="270"/>
      <c r="N70" s="270"/>
      <c r="O70" s="270"/>
      <c r="P70" s="270"/>
      <c r="Q70" s="270"/>
      <c r="R70" s="270"/>
      <c r="S70" s="270"/>
      <c r="T70" s="270"/>
    </row>
    <row r="71" spans="12:20">
      <c r="L71" s="270"/>
      <c r="M71" s="270"/>
      <c r="N71" s="270"/>
      <c r="O71" s="270"/>
      <c r="P71" s="270"/>
      <c r="Q71" s="270"/>
      <c r="R71" s="270"/>
      <c r="S71" s="270"/>
      <c r="T71" s="270"/>
    </row>
    <row r="72" spans="12:20">
      <c r="L72" s="270"/>
      <c r="M72" s="270"/>
      <c r="N72" s="270"/>
      <c r="O72" s="270"/>
      <c r="P72" s="270"/>
      <c r="Q72" s="270"/>
      <c r="R72" s="270"/>
      <c r="S72" s="270"/>
      <c r="T72" s="270"/>
    </row>
    <row r="73" spans="12:20">
      <c r="L73" s="270"/>
      <c r="M73" s="270"/>
      <c r="N73" s="270"/>
      <c r="O73" s="270"/>
      <c r="P73" s="270"/>
      <c r="Q73" s="270"/>
      <c r="R73" s="270"/>
      <c r="S73" s="270"/>
      <c r="T73" s="270"/>
    </row>
    <row r="74" spans="12:20">
      <c r="L74" s="270"/>
      <c r="M74" s="270"/>
      <c r="N74" s="270"/>
      <c r="O74" s="270"/>
      <c r="P74" s="270"/>
      <c r="Q74" s="270"/>
      <c r="R74" s="270"/>
      <c r="S74" s="270"/>
      <c r="T74" s="270"/>
    </row>
    <row r="75" spans="12:20">
      <c r="L75" s="270"/>
      <c r="M75" s="270"/>
      <c r="N75" s="270"/>
      <c r="O75" s="270"/>
      <c r="P75" s="270"/>
      <c r="Q75" s="270"/>
      <c r="R75" s="270"/>
      <c r="S75" s="270"/>
      <c r="T75" s="270"/>
    </row>
    <row r="76" spans="12:20">
      <c r="L76" s="270"/>
      <c r="M76" s="270"/>
      <c r="N76" s="270"/>
      <c r="O76" s="270"/>
      <c r="P76" s="270"/>
      <c r="Q76" s="270"/>
      <c r="R76" s="270"/>
      <c r="S76" s="270"/>
      <c r="T76" s="270"/>
    </row>
    <row r="77" spans="12:20">
      <c r="L77" s="270"/>
      <c r="M77" s="270"/>
      <c r="N77" s="270"/>
      <c r="O77" s="270"/>
      <c r="P77" s="270"/>
      <c r="Q77" s="270"/>
      <c r="R77" s="270"/>
      <c r="S77" s="270"/>
      <c r="T77" s="270"/>
    </row>
    <row r="78" spans="12:20">
      <c r="L78" s="270"/>
      <c r="M78" s="270"/>
      <c r="N78" s="270"/>
      <c r="O78" s="270"/>
      <c r="P78" s="270"/>
      <c r="Q78" s="270"/>
      <c r="R78" s="270"/>
      <c r="S78" s="270"/>
      <c r="T78" s="270"/>
    </row>
    <row r="79" spans="12:20">
      <c r="L79" s="270"/>
      <c r="M79" s="270"/>
      <c r="N79" s="270"/>
      <c r="O79" s="270"/>
      <c r="P79" s="270"/>
      <c r="Q79" s="270"/>
      <c r="R79" s="270"/>
      <c r="S79" s="270"/>
      <c r="T79" s="270"/>
    </row>
    <row r="80" spans="12:20">
      <c r="L80" s="270"/>
      <c r="M80" s="270"/>
      <c r="N80" s="270"/>
      <c r="O80" s="270"/>
      <c r="P80" s="270"/>
      <c r="Q80" s="270"/>
      <c r="R80" s="270"/>
      <c r="S80" s="270"/>
      <c r="T80" s="270"/>
    </row>
    <row r="81" spans="12:20">
      <c r="L81" s="270"/>
      <c r="M81" s="270"/>
      <c r="N81" s="270"/>
      <c r="O81" s="270"/>
      <c r="P81" s="270"/>
      <c r="Q81" s="270"/>
      <c r="R81" s="270"/>
      <c r="S81" s="270"/>
      <c r="T81" s="270"/>
    </row>
    <row r="82" spans="12:20">
      <c r="L82" s="270"/>
      <c r="M82" s="270"/>
      <c r="N82" s="270"/>
      <c r="O82" s="270"/>
      <c r="P82" s="270"/>
      <c r="Q82" s="270"/>
      <c r="R82" s="270"/>
      <c r="S82" s="270"/>
      <c r="T82" s="270"/>
    </row>
    <row r="83" spans="12:20">
      <c r="L83" s="270"/>
      <c r="M83" s="270"/>
      <c r="N83" s="270"/>
      <c r="O83" s="270"/>
      <c r="P83" s="270"/>
      <c r="Q83" s="270"/>
      <c r="R83" s="270"/>
      <c r="S83" s="270"/>
      <c r="T83" s="270"/>
    </row>
    <row r="84" spans="12:20">
      <c r="L84" s="270"/>
      <c r="M84" s="270"/>
      <c r="N84" s="270"/>
      <c r="O84" s="270"/>
      <c r="P84" s="270"/>
      <c r="Q84" s="270"/>
      <c r="R84" s="270"/>
      <c r="S84" s="270"/>
      <c r="T84" s="270"/>
    </row>
    <row r="85" spans="12:20">
      <c r="L85" s="270"/>
      <c r="M85" s="270"/>
      <c r="N85" s="270"/>
      <c r="O85" s="270"/>
      <c r="P85" s="270"/>
      <c r="Q85" s="270"/>
      <c r="R85" s="270"/>
      <c r="S85" s="270"/>
      <c r="T85" s="270"/>
    </row>
    <row r="86" spans="12:20">
      <c r="L86" s="270"/>
      <c r="M86" s="270"/>
      <c r="N86" s="270"/>
      <c r="O86" s="270"/>
      <c r="P86" s="270"/>
      <c r="Q86" s="270"/>
      <c r="R86" s="270"/>
      <c r="S86" s="270"/>
      <c r="T86" s="270"/>
    </row>
    <row r="87" spans="12:20">
      <c r="L87" s="270"/>
      <c r="M87" s="270"/>
      <c r="N87" s="270"/>
      <c r="O87" s="270"/>
      <c r="P87" s="270"/>
      <c r="Q87" s="270"/>
      <c r="R87" s="270"/>
      <c r="S87" s="270"/>
      <c r="T87" s="270"/>
    </row>
    <row r="88" spans="12:20">
      <c r="L88" s="270"/>
      <c r="M88" s="270"/>
      <c r="N88" s="270"/>
      <c r="O88" s="270"/>
      <c r="P88" s="270"/>
      <c r="Q88" s="270"/>
      <c r="R88" s="270"/>
      <c r="S88" s="270"/>
      <c r="T88" s="270"/>
    </row>
    <row r="89" spans="12:20">
      <c r="L89" s="270"/>
      <c r="M89" s="270"/>
      <c r="N89" s="270"/>
      <c r="O89" s="270"/>
      <c r="P89" s="270"/>
      <c r="Q89" s="270"/>
      <c r="R89" s="270"/>
      <c r="S89" s="270"/>
      <c r="T89" s="270"/>
    </row>
    <row r="90" spans="12:20">
      <c r="L90" s="270"/>
      <c r="M90" s="270"/>
      <c r="N90" s="270"/>
      <c r="O90" s="270"/>
      <c r="P90" s="270"/>
      <c r="Q90" s="270"/>
      <c r="R90" s="270"/>
      <c r="S90" s="270"/>
      <c r="T90" s="270"/>
    </row>
    <row r="91" spans="12:20">
      <c r="L91" s="270"/>
      <c r="M91" s="270"/>
      <c r="N91" s="270"/>
      <c r="O91" s="270"/>
      <c r="P91" s="270"/>
      <c r="Q91" s="270"/>
      <c r="R91" s="270"/>
      <c r="S91" s="270"/>
      <c r="T91" s="270"/>
    </row>
    <row r="92" spans="12:20">
      <c r="L92" s="270"/>
      <c r="M92" s="270"/>
      <c r="N92" s="270"/>
      <c r="O92" s="270"/>
      <c r="P92" s="270"/>
      <c r="Q92" s="270"/>
      <c r="R92" s="270"/>
      <c r="S92" s="270"/>
      <c r="T92" s="270"/>
    </row>
    <row r="93" spans="12:20">
      <c r="L93" s="270"/>
      <c r="M93" s="270"/>
      <c r="N93" s="270"/>
      <c r="O93" s="270"/>
      <c r="P93" s="270"/>
      <c r="Q93" s="270"/>
      <c r="R93" s="270"/>
      <c r="S93" s="270"/>
      <c r="T93" s="270"/>
    </row>
    <row r="94" spans="12:20">
      <c r="L94" s="270"/>
      <c r="M94" s="270"/>
      <c r="N94" s="270"/>
      <c r="O94" s="270"/>
      <c r="P94" s="270"/>
      <c r="Q94" s="270"/>
      <c r="R94" s="270"/>
      <c r="S94" s="270"/>
      <c r="T94" s="270"/>
    </row>
    <row r="95" spans="12:20">
      <c r="L95" s="270"/>
      <c r="M95" s="270"/>
      <c r="N95" s="270"/>
      <c r="O95" s="270"/>
      <c r="P95" s="270"/>
      <c r="Q95" s="270"/>
      <c r="R95" s="270"/>
      <c r="S95" s="270"/>
      <c r="T95" s="270"/>
    </row>
    <row r="96" spans="12:20">
      <c r="L96" s="270"/>
      <c r="M96" s="270"/>
      <c r="N96" s="270"/>
      <c r="O96" s="270"/>
      <c r="P96" s="270"/>
      <c r="Q96" s="270"/>
      <c r="R96" s="270"/>
      <c r="S96" s="270"/>
      <c r="T96" s="270"/>
    </row>
    <row r="97" spans="12:20">
      <c r="L97" s="270"/>
      <c r="M97" s="270"/>
      <c r="N97" s="270"/>
      <c r="O97" s="270"/>
      <c r="P97" s="270"/>
      <c r="Q97" s="270"/>
      <c r="R97" s="270"/>
      <c r="S97" s="270"/>
      <c r="T97" s="270"/>
    </row>
    <row r="98" spans="12:20">
      <c r="L98" s="270"/>
      <c r="M98" s="270"/>
      <c r="N98" s="270"/>
      <c r="O98" s="270"/>
      <c r="P98" s="270"/>
      <c r="Q98" s="270"/>
      <c r="R98" s="270"/>
      <c r="S98" s="270"/>
      <c r="T98" s="270"/>
    </row>
    <row r="99" spans="12:20">
      <c r="L99" s="270"/>
      <c r="M99" s="270"/>
      <c r="N99" s="270"/>
      <c r="O99" s="270"/>
      <c r="P99" s="270"/>
      <c r="Q99" s="270"/>
      <c r="R99" s="270"/>
      <c r="S99" s="270"/>
      <c r="T99" s="270"/>
    </row>
    <row r="100" spans="12:20">
      <c r="L100" s="270"/>
      <c r="M100" s="270"/>
      <c r="N100" s="270"/>
      <c r="O100" s="270"/>
      <c r="P100" s="270"/>
      <c r="Q100" s="270"/>
      <c r="R100" s="270"/>
      <c r="S100" s="270"/>
      <c r="T100" s="270"/>
    </row>
    <row r="101" spans="12:20">
      <c r="L101" s="270"/>
      <c r="M101" s="270"/>
      <c r="N101" s="270"/>
      <c r="O101" s="270"/>
      <c r="P101" s="270"/>
      <c r="Q101" s="270"/>
      <c r="R101" s="270"/>
      <c r="S101" s="270"/>
      <c r="T101" s="270"/>
    </row>
    <row r="102" spans="12:20">
      <c r="L102" s="270"/>
      <c r="M102" s="270"/>
      <c r="N102" s="270"/>
      <c r="O102" s="270"/>
      <c r="P102" s="270"/>
      <c r="Q102" s="270"/>
      <c r="R102" s="270"/>
      <c r="S102" s="270"/>
      <c r="T102" s="270"/>
    </row>
    <row r="103" spans="12:20">
      <c r="L103" s="270"/>
      <c r="M103" s="270"/>
      <c r="N103" s="270"/>
      <c r="O103" s="270"/>
      <c r="P103" s="270"/>
      <c r="Q103" s="270"/>
      <c r="R103" s="270"/>
      <c r="S103" s="270"/>
      <c r="T103" s="270"/>
    </row>
    <row r="104" spans="12:20">
      <c r="L104" s="270"/>
      <c r="M104" s="270"/>
      <c r="N104" s="270"/>
      <c r="O104" s="270"/>
      <c r="P104" s="270"/>
      <c r="Q104" s="270"/>
      <c r="R104" s="270"/>
      <c r="S104" s="270"/>
      <c r="T104" s="270"/>
    </row>
    <row r="105" spans="12:20">
      <c r="L105" s="270"/>
      <c r="M105" s="270"/>
      <c r="N105" s="270"/>
      <c r="O105" s="270"/>
      <c r="P105" s="270"/>
      <c r="Q105" s="270"/>
      <c r="R105" s="270"/>
      <c r="S105" s="270"/>
      <c r="T105" s="270"/>
    </row>
    <row r="106" spans="12:20">
      <c r="L106" s="270"/>
      <c r="M106" s="270"/>
      <c r="N106" s="270"/>
      <c r="O106" s="270"/>
      <c r="P106" s="270"/>
      <c r="Q106" s="270"/>
      <c r="R106" s="270"/>
      <c r="S106" s="270"/>
      <c r="T106" s="270"/>
    </row>
    <row r="107" spans="12:20">
      <c r="L107" s="270"/>
      <c r="M107" s="270"/>
      <c r="N107" s="270"/>
      <c r="O107" s="270"/>
      <c r="P107" s="270"/>
      <c r="Q107" s="270"/>
      <c r="R107" s="270"/>
      <c r="S107" s="270"/>
      <c r="T107" s="270"/>
    </row>
    <row r="108" spans="12:20">
      <c r="L108" s="270"/>
      <c r="M108" s="270"/>
      <c r="N108" s="270"/>
      <c r="O108" s="270"/>
      <c r="P108" s="270"/>
      <c r="Q108" s="270"/>
      <c r="R108" s="270"/>
      <c r="S108" s="270"/>
      <c r="T108" s="270"/>
    </row>
    <row r="109" spans="12:20">
      <c r="L109" s="270"/>
      <c r="M109" s="270"/>
      <c r="N109" s="270"/>
      <c r="O109" s="270"/>
      <c r="P109" s="270"/>
      <c r="Q109" s="270"/>
      <c r="R109" s="270"/>
      <c r="S109" s="270"/>
      <c r="T109" s="270"/>
    </row>
    <row r="110" spans="12:20">
      <c r="L110" s="270"/>
      <c r="M110" s="270"/>
      <c r="N110" s="270"/>
      <c r="O110" s="270"/>
      <c r="P110" s="270"/>
      <c r="Q110" s="270"/>
      <c r="R110" s="270"/>
      <c r="S110" s="270"/>
      <c r="T110" s="270"/>
    </row>
    <row r="111" spans="12:20">
      <c r="L111" s="270"/>
      <c r="M111" s="270"/>
      <c r="N111" s="270"/>
      <c r="O111" s="270"/>
      <c r="P111" s="270"/>
      <c r="Q111" s="270"/>
      <c r="R111" s="270"/>
      <c r="S111" s="270"/>
      <c r="T111" s="270"/>
    </row>
    <row r="112" spans="12:20">
      <c r="L112" s="270"/>
      <c r="M112" s="270"/>
      <c r="N112" s="270"/>
      <c r="O112" s="270"/>
      <c r="P112" s="270"/>
      <c r="Q112" s="270"/>
      <c r="R112" s="270"/>
      <c r="S112" s="270"/>
      <c r="T112" s="270"/>
    </row>
    <row r="113" spans="12:20">
      <c r="L113" s="270"/>
      <c r="M113" s="270"/>
      <c r="N113" s="270"/>
      <c r="O113" s="270"/>
      <c r="P113" s="270"/>
      <c r="Q113" s="270"/>
      <c r="R113" s="270"/>
      <c r="S113" s="270"/>
      <c r="T113" s="270"/>
    </row>
    <row r="114" spans="12:20">
      <c r="L114" s="270"/>
      <c r="M114" s="270"/>
      <c r="N114" s="270"/>
      <c r="O114" s="270"/>
      <c r="P114" s="270"/>
      <c r="Q114" s="270"/>
      <c r="R114" s="270"/>
      <c r="S114" s="270"/>
      <c r="T114" s="270"/>
    </row>
    <row r="115" spans="12:20">
      <c r="L115" s="270"/>
      <c r="M115" s="270"/>
      <c r="N115" s="270"/>
      <c r="O115" s="270"/>
      <c r="P115" s="270"/>
      <c r="Q115" s="270"/>
      <c r="R115" s="270"/>
      <c r="S115" s="270"/>
      <c r="T115" s="270"/>
    </row>
    <row r="116" spans="12:20">
      <c r="L116" s="270"/>
      <c r="M116" s="270"/>
      <c r="N116" s="270"/>
      <c r="O116" s="270"/>
      <c r="P116" s="270"/>
      <c r="Q116" s="270"/>
      <c r="R116" s="270"/>
      <c r="S116" s="270"/>
      <c r="T116" s="270"/>
    </row>
    <row r="117" spans="12:20">
      <c r="L117" s="270"/>
      <c r="M117" s="270"/>
      <c r="N117" s="270"/>
      <c r="O117" s="270"/>
      <c r="P117" s="270"/>
      <c r="Q117" s="270"/>
      <c r="R117" s="270"/>
      <c r="S117" s="270"/>
      <c r="T117" s="270"/>
    </row>
    <row r="118" spans="12:20">
      <c r="L118" s="270"/>
      <c r="M118" s="270"/>
      <c r="N118" s="270"/>
      <c r="O118" s="270"/>
      <c r="P118" s="270"/>
      <c r="Q118" s="270"/>
      <c r="R118" s="270"/>
      <c r="S118" s="270"/>
      <c r="T118" s="270"/>
    </row>
    <row r="119" spans="12:20">
      <c r="L119" s="270"/>
      <c r="M119" s="270"/>
      <c r="N119" s="270"/>
      <c r="O119" s="270"/>
      <c r="P119" s="270"/>
      <c r="Q119" s="270"/>
      <c r="R119" s="270"/>
      <c r="S119" s="270"/>
      <c r="T119" s="270"/>
    </row>
    <row r="120" spans="12:20">
      <c r="L120" s="270"/>
      <c r="M120" s="270"/>
      <c r="N120" s="270"/>
      <c r="O120" s="270"/>
      <c r="P120" s="270"/>
      <c r="Q120" s="270"/>
      <c r="R120" s="270"/>
      <c r="S120" s="270"/>
      <c r="T120" s="270"/>
    </row>
    <row r="121" spans="12:20">
      <c r="L121" s="270"/>
      <c r="M121" s="270"/>
      <c r="N121" s="270"/>
      <c r="O121" s="270"/>
      <c r="P121" s="270"/>
      <c r="Q121" s="270"/>
      <c r="R121" s="270"/>
      <c r="S121" s="270"/>
      <c r="T121" s="270"/>
    </row>
    <row r="122" spans="12:20">
      <c r="L122" s="270"/>
      <c r="M122" s="270"/>
      <c r="N122" s="270"/>
      <c r="O122" s="270"/>
      <c r="P122" s="270"/>
      <c r="Q122" s="270"/>
      <c r="R122" s="270"/>
      <c r="S122" s="270"/>
      <c r="T122" s="270"/>
    </row>
    <row r="123" spans="12:20">
      <c r="L123" s="270"/>
      <c r="M123" s="270"/>
      <c r="N123" s="270"/>
      <c r="O123" s="270"/>
      <c r="P123" s="270"/>
      <c r="Q123" s="270"/>
      <c r="R123" s="270"/>
      <c r="S123" s="270"/>
      <c r="T123" s="270"/>
    </row>
    <row r="124" spans="12:20">
      <c r="L124" s="270"/>
      <c r="M124" s="270"/>
      <c r="N124" s="270"/>
      <c r="O124" s="270"/>
      <c r="P124" s="270"/>
      <c r="Q124" s="270"/>
      <c r="R124" s="270"/>
      <c r="S124" s="270"/>
      <c r="T124" s="270"/>
    </row>
    <row r="125" spans="12:20">
      <c r="L125" s="270"/>
      <c r="M125" s="270"/>
      <c r="N125" s="270"/>
      <c r="O125" s="270"/>
      <c r="P125" s="270"/>
      <c r="Q125" s="270"/>
      <c r="R125" s="270"/>
      <c r="S125" s="270"/>
      <c r="T125" s="270"/>
    </row>
    <row r="126" spans="12:20">
      <c r="L126" s="270"/>
      <c r="M126" s="270"/>
      <c r="N126" s="270"/>
      <c r="O126" s="270"/>
      <c r="P126" s="270"/>
      <c r="Q126" s="270"/>
      <c r="R126" s="270"/>
      <c r="S126" s="270"/>
      <c r="T126" s="270"/>
    </row>
    <row r="127" spans="12:20">
      <c r="L127" s="270"/>
      <c r="M127" s="270"/>
      <c r="N127" s="270"/>
      <c r="O127" s="270"/>
      <c r="P127" s="270"/>
      <c r="Q127" s="270"/>
      <c r="R127" s="270"/>
      <c r="S127" s="270"/>
      <c r="T127" s="270"/>
    </row>
    <row r="128" spans="12:20">
      <c r="L128" s="270"/>
      <c r="M128" s="270"/>
      <c r="N128" s="270"/>
      <c r="O128" s="270"/>
      <c r="P128" s="270"/>
      <c r="Q128" s="270"/>
      <c r="R128" s="270"/>
      <c r="S128" s="270"/>
      <c r="T128" s="270"/>
    </row>
    <row r="129" spans="12:20">
      <c r="L129" s="270"/>
      <c r="M129" s="270"/>
      <c r="N129" s="270"/>
      <c r="O129" s="270"/>
      <c r="P129" s="270"/>
      <c r="Q129" s="270"/>
      <c r="R129" s="270"/>
      <c r="S129" s="270"/>
      <c r="T129" s="270"/>
    </row>
    <row r="130" spans="12:20">
      <c r="L130" s="270"/>
      <c r="M130" s="270"/>
      <c r="N130" s="270"/>
      <c r="O130" s="270"/>
      <c r="P130" s="270"/>
      <c r="Q130" s="270"/>
      <c r="R130" s="270"/>
      <c r="S130" s="270"/>
      <c r="T130" s="270"/>
    </row>
    <row r="131" spans="12:20">
      <c r="L131" s="270"/>
      <c r="M131" s="270"/>
      <c r="N131" s="270"/>
      <c r="O131" s="270"/>
      <c r="P131" s="270"/>
      <c r="Q131" s="270"/>
      <c r="R131" s="270"/>
      <c r="S131" s="270"/>
      <c r="T131" s="270"/>
    </row>
    <row r="132" spans="12:20">
      <c r="L132" s="270"/>
      <c r="M132" s="270"/>
      <c r="N132" s="270"/>
      <c r="O132" s="270"/>
      <c r="P132" s="270"/>
      <c r="Q132" s="270"/>
      <c r="R132" s="270"/>
      <c r="S132" s="270"/>
      <c r="T132" s="270"/>
    </row>
    <row r="133" spans="12:20">
      <c r="L133" s="270"/>
      <c r="M133" s="270"/>
      <c r="N133" s="270"/>
      <c r="O133" s="270"/>
      <c r="P133" s="270"/>
      <c r="Q133" s="270"/>
      <c r="R133" s="270"/>
      <c r="S133" s="270"/>
      <c r="T133" s="270"/>
    </row>
    <row r="134" spans="12:20">
      <c r="L134" s="270"/>
      <c r="M134" s="270"/>
      <c r="N134" s="270"/>
      <c r="O134" s="270"/>
      <c r="P134" s="270"/>
      <c r="Q134" s="270"/>
      <c r="R134" s="270"/>
      <c r="S134" s="270"/>
      <c r="T134" s="270"/>
    </row>
    <row r="135" spans="12:20">
      <c r="L135" s="270"/>
      <c r="M135" s="270"/>
      <c r="N135" s="270"/>
      <c r="O135" s="270"/>
      <c r="P135" s="270"/>
      <c r="Q135" s="270"/>
      <c r="R135" s="270"/>
      <c r="S135" s="270"/>
      <c r="T135" s="270"/>
    </row>
    <row r="136" spans="12:20">
      <c r="L136" s="270"/>
      <c r="M136" s="270"/>
      <c r="N136" s="270"/>
      <c r="O136" s="270"/>
      <c r="P136" s="270"/>
      <c r="Q136" s="270"/>
      <c r="R136" s="270"/>
      <c r="S136" s="270"/>
      <c r="T136" s="270"/>
    </row>
    <row r="137" spans="12:20">
      <c r="L137" s="270"/>
      <c r="M137" s="270"/>
      <c r="N137" s="270"/>
      <c r="O137" s="270"/>
      <c r="P137" s="270"/>
      <c r="Q137" s="270"/>
      <c r="R137" s="270"/>
      <c r="S137" s="270"/>
      <c r="T137" s="270"/>
    </row>
    <row r="138" spans="12:20">
      <c r="L138" s="270"/>
      <c r="M138" s="270"/>
      <c r="N138" s="270"/>
      <c r="O138" s="270"/>
      <c r="P138" s="270"/>
      <c r="Q138" s="270"/>
      <c r="R138" s="270"/>
      <c r="S138" s="270"/>
      <c r="T138" s="270"/>
    </row>
    <row r="139" spans="12:20">
      <c r="L139" s="270"/>
      <c r="M139" s="270"/>
      <c r="N139" s="270"/>
      <c r="O139" s="270"/>
      <c r="P139" s="270"/>
      <c r="Q139" s="270"/>
      <c r="R139" s="270"/>
      <c r="S139" s="270"/>
      <c r="T139" s="270"/>
    </row>
    <row r="140" spans="12:20">
      <c r="L140" s="270"/>
      <c r="M140" s="270"/>
      <c r="N140" s="270"/>
      <c r="O140" s="270"/>
      <c r="P140" s="270"/>
      <c r="Q140" s="270"/>
      <c r="R140" s="270"/>
      <c r="S140" s="270"/>
      <c r="T140" s="270"/>
    </row>
    <row r="141" spans="12:20">
      <c r="L141" s="270"/>
      <c r="M141" s="270"/>
      <c r="N141" s="270"/>
      <c r="O141" s="270"/>
      <c r="P141" s="270"/>
      <c r="Q141" s="270"/>
      <c r="R141" s="270"/>
      <c r="S141" s="270"/>
      <c r="T141" s="270"/>
    </row>
    <row r="142" spans="12:20">
      <c r="L142" s="270"/>
      <c r="M142" s="270"/>
      <c r="N142" s="270"/>
      <c r="O142" s="270"/>
      <c r="P142" s="270"/>
      <c r="Q142" s="270"/>
      <c r="R142" s="270"/>
      <c r="S142" s="270"/>
      <c r="T142" s="270"/>
    </row>
    <row r="143" spans="12:20">
      <c r="L143" s="270"/>
      <c r="M143" s="270"/>
      <c r="N143" s="270"/>
      <c r="O143" s="270"/>
      <c r="P143" s="270"/>
      <c r="Q143" s="270"/>
      <c r="R143" s="270"/>
      <c r="S143" s="270"/>
      <c r="T143" s="270"/>
    </row>
    <row r="144" spans="12:20">
      <c r="L144" s="270"/>
      <c r="M144" s="270"/>
      <c r="N144" s="270"/>
      <c r="O144" s="270"/>
      <c r="P144" s="270"/>
      <c r="Q144" s="270"/>
      <c r="R144" s="270"/>
      <c r="S144" s="270"/>
      <c r="T144" s="270"/>
    </row>
    <row r="145" spans="12:20">
      <c r="L145" s="270"/>
      <c r="M145" s="270"/>
      <c r="N145" s="270"/>
      <c r="O145" s="270"/>
      <c r="P145" s="270"/>
      <c r="Q145" s="270"/>
      <c r="R145" s="270"/>
      <c r="S145" s="270"/>
      <c r="T145" s="270"/>
    </row>
    <row r="146" spans="12:20">
      <c r="L146" s="270"/>
      <c r="M146" s="270"/>
      <c r="N146" s="270"/>
      <c r="O146" s="270"/>
      <c r="P146" s="270"/>
      <c r="Q146" s="270"/>
      <c r="R146" s="270"/>
      <c r="S146" s="270"/>
      <c r="T146" s="270"/>
    </row>
    <row r="147" spans="12:20">
      <c r="L147" s="270"/>
      <c r="M147" s="270"/>
      <c r="N147" s="270"/>
      <c r="O147" s="270"/>
      <c r="P147" s="270"/>
      <c r="Q147" s="270"/>
      <c r="R147" s="270"/>
      <c r="S147" s="270"/>
      <c r="T147" s="270"/>
    </row>
    <row r="148" spans="12:20">
      <c r="L148" s="270"/>
      <c r="M148" s="270"/>
      <c r="N148" s="270"/>
      <c r="O148" s="270"/>
      <c r="P148" s="270"/>
      <c r="Q148" s="270"/>
      <c r="R148" s="270"/>
      <c r="S148" s="270"/>
      <c r="T148" s="270"/>
    </row>
    <row r="149" spans="12:20">
      <c r="L149" s="270"/>
      <c r="M149" s="270"/>
      <c r="N149" s="270"/>
      <c r="O149" s="270"/>
      <c r="P149" s="270"/>
      <c r="Q149" s="270"/>
      <c r="R149" s="270"/>
      <c r="S149" s="270"/>
      <c r="T149" s="270"/>
    </row>
    <row r="150" spans="12:20">
      <c r="L150" s="270"/>
      <c r="M150" s="270"/>
      <c r="N150" s="270"/>
      <c r="O150" s="270"/>
      <c r="P150" s="270"/>
      <c r="Q150" s="270"/>
      <c r="R150" s="270"/>
      <c r="S150" s="270"/>
      <c r="T150" s="270"/>
    </row>
    <row r="151" spans="12:20">
      <c r="L151" s="270"/>
      <c r="M151" s="270"/>
      <c r="N151" s="270"/>
      <c r="O151" s="270"/>
      <c r="P151" s="270"/>
      <c r="Q151" s="270"/>
      <c r="R151" s="270"/>
      <c r="S151" s="270"/>
      <c r="T151" s="270"/>
    </row>
    <row r="152" spans="12:20">
      <c r="L152" s="270"/>
      <c r="M152" s="270"/>
      <c r="N152" s="270"/>
      <c r="O152" s="270"/>
      <c r="P152" s="270"/>
      <c r="Q152" s="270"/>
      <c r="R152" s="270"/>
      <c r="S152" s="270"/>
      <c r="T152" s="270"/>
    </row>
    <row r="153" spans="12:20">
      <c r="L153" s="270"/>
      <c r="M153" s="270"/>
      <c r="N153" s="270"/>
      <c r="O153" s="270"/>
      <c r="P153" s="270"/>
      <c r="Q153" s="270"/>
      <c r="R153" s="270"/>
      <c r="S153" s="270"/>
      <c r="T153" s="270"/>
    </row>
    <row r="154" spans="12:20">
      <c r="L154" s="270"/>
      <c r="M154" s="270"/>
      <c r="N154" s="270"/>
      <c r="O154" s="270"/>
      <c r="P154" s="270"/>
      <c r="Q154" s="270"/>
      <c r="R154" s="270"/>
      <c r="S154" s="270"/>
      <c r="T154" s="270"/>
    </row>
    <row r="155" spans="12:20">
      <c r="L155" s="270"/>
      <c r="M155" s="270"/>
      <c r="N155" s="270"/>
      <c r="O155" s="270"/>
      <c r="P155" s="270"/>
      <c r="Q155" s="270"/>
      <c r="R155" s="270"/>
      <c r="S155" s="270"/>
      <c r="T155" s="270"/>
    </row>
    <row r="156" spans="12:20">
      <c r="L156" s="270"/>
      <c r="M156" s="270"/>
      <c r="N156" s="270"/>
      <c r="O156" s="270"/>
      <c r="P156" s="270"/>
      <c r="Q156" s="270"/>
      <c r="R156" s="270"/>
      <c r="S156" s="270"/>
      <c r="T156" s="270"/>
    </row>
    <row r="157" spans="12:20">
      <c r="L157" s="270"/>
      <c r="M157" s="270"/>
      <c r="N157" s="270"/>
      <c r="O157" s="270"/>
      <c r="P157" s="270"/>
      <c r="Q157" s="270"/>
      <c r="R157" s="270"/>
      <c r="S157" s="270"/>
      <c r="T157" s="270"/>
    </row>
    <row r="158" spans="12:20">
      <c r="L158" s="270"/>
      <c r="M158" s="270"/>
      <c r="N158" s="270"/>
      <c r="O158" s="270"/>
      <c r="P158" s="270"/>
      <c r="Q158" s="270"/>
      <c r="R158" s="270"/>
      <c r="S158" s="270"/>
      <c r="T158" s="270"/>
    </row>
    <row r="159" spans="12:20">
      <c r="L159" s="270"/>
      <c r="M159" s="270"/>
      <c r="N159" s="270"/>
      <c r="O159" s="270"/>
      <c r="P159" s="270"/>
      <c r="Q159" s="270"/>
      <c r="R159" s="270"/>
      <c r="S159" s="270"/>
      <c r="T159" s="270"/>
    </row>
    <row r="160" spans="12:20">
      <c r="L160" s="270"/>
      <c r="M160" s="270"/>
      <c r="N160" s="270"/>
      <c r="O160" s="270"/>
      <c r="P160" s="270"/>
      <c r="Q160" s="270"/>
      <c r="R160" s="270"/>
      <c r="S160" s="270"/>
      <c r="T160" s="270"/>
    </row>
    <row r="161" spans="12:20">
      <c r="L161" s="270"/>
      <c r="M161" s="270"/>
      <c r="N161" s="270"/>
      <c r="O161" s="270"/>
      <c r="P161" s="270"/>
      <c r="Q161" s="270"/>
      <c r="R161" s="270"/>
      <c r="S161" s="270"/>
      <c r="T161" s="270"/>
    </row>
    <row r="162" spans="12:20">
      <c r="L162" s="270"/>
      <c r="M162" s="270"/>
      <c r="N162" s="270"/>
      <c r="O162" s="270"/>
      <c r="P162" s="270"/>
      <c r="Q162" s="270"/>
      <c r="R162" s="270"/>
      <c r="S162" s="270"/>
      <c r="T162" s="270"/>
    </row>
    <row r="163" spans="12:20">
      <c r="L163" s="270"/>
      <c r="M163" s="270"/>
      <c r="N163" s="270"/>
      <c r="O163" s="270"/>
      <c r="P163" s="270"/>
      <c r="Q163" s="270"/>
      <c r="R163" s="270"/>
      <c r="S163" s="270"/>
      <c r="T163" s="270"/>
    </row>
    <row r="164" spans="12:20">
      <c r="L164" s="270"/>
      <c r="M164" s="270"/>
      <c r="N164" s="270"/>
      <c r="O164" s="270"/>
      <c r="P164" s="270"/>
      <c r="Q164" s="270"/>
      <c r="R164" s="270"/>
      <c r="S164" s="270"/>
      <c r="T164" s="270"/>
    </row>
    <row r="165" spans="12:20">
      <c r="L165" s="270"/>
      <c r="M165" s="270"/>
      <c r="N165" s="270"/>
      <c r="O165" s="270"/>
      <c r="P165" s="270"/>
      <c r="Q165" s="270"/>
      <c r="R165" s="270"/>
      <c r="S165" s="270"/>
      <c r="T165" s="270"/>
    </row>
    <row r="166" spans="12:20">
      <c r="L166" s="270"/>
      <c r="M166" s="270"/>
      <c r="N166" s="270"/>
      <c r="O166" s="270"/>
      <c r="P166" s="270"/>
      <c r="Q166" s="270"/>
      <c r="R166" s="270"/>
      <c r="S166" s="270"/>
      <c r="T166" s="270"/>
    </row>
    <row r="167" spans="12:20">
      <c r="L167" s="270"/>
      <c r="M167" s="270"/>
      <c r="N167" s="270"/>
      <c r="O167" s="270"/>
      <c r="P167" s="270"/>
      <c r="Q167" s="270"/>
      <c r="R167" s="270"/>
      <c r="S167" s="270"/>
      <c r="T167" s="270"/>
    </row>
    <row r="168" spans="12:20">
      <c r="L168" s="270"/>
      <c r="M168" s="270"/>
      <c r="N168" s="270"/>
      <c r="O168" s="270"/>
      <c r="P168" s="270"/>
      <c r="Q168" s="270"/>
      <c r="R168" s="270"/>
      <c r="S168" s="270"/>
      <c r="T168" s="270"/>
    </row>
    <row r="169" spans="12:20">
      <c r="L169" s="270"/>
      <c r="M169" s="270"/>
      <c r="N169" s="270"/>
      <c r="O169" s="270"/>
      <c r="P169" s="270"/>
      <c r="Q169" s="270"/>
      <c r="R169" s="270"/>
      <c r="S169" s="270"/>
      <c r="T169" s="270"/>
    </row>
    <row r="170" spans="12:20">
      <c r="L170" s="270"/>
      <c r="M170" s="270"/>
      <c r="N170" s="270"/>
      <c r="O170" s="270"/>
      <c r="P170" s="270"/>
      <c r="Q170" s="270"/>
      <c r="R170" s="270"/>
      <c r="S170" s="270"/>
      <c r="T170" s="270"/>
    </row>
    <row r="171" spans="12:20">
      <c r="L171" s="270"/>
      <c r="M171" s="270"/>
      <c r="N171" s="270"/>
      <c r="O171" s="270"/>
      <c r="P171" s="270"/>
      <c r="Q171" s="270"/>
      <c r="R171" s="270"/>
      <c r="S171" s="270"/>
      <c r="T171" s="270"/>
    </row>
    <row r="172" spans="12:20">
      <c r="L172" s="270"/>
      <c r="M172" s="270"/>
      <c r="N172" s="270"/>
      <c r="O172" s="270"/>
      <c r="P172" s="270"/>
      <c r="Q172" s="270"/>
      <c r="R172" s="270"/>
      <c r="S172" s="270"/>
      <c r="T172" s="270"/>
    </row>
    <row r="173" spans="12:20">
      <c r="L173" s="270"/>
      <c r="M173" s="270"/>
      <c r="N173" s="270"/>
      <c r="O173" s="270"/>
      <c r="P173" s="270"/>
      <c r="Q173" s="270"/>
      <c r="R173" s="270"/>
      <c r="S173" s="270"/>
      <c r="T173" s="270"/>
    </row>
    <row r="174" spans="12:20">
      <c r="L174" s="270"/>
      <c r="M174" s="270"/>
      <c r="N174" s="270"/>
      <c r="O174" s="270"/>
      <c r="P174" s="270"/>
      <c r="Q174" s="270"/>
      <c r="R174" s="270"/>
      <c r="S174" s="270"/>
      <c r="T174" s="270"/>
    </row>
    <row r="175" spans="12:20">
      <c r="L175" s="270"/>
      <c r="M175" s="270"/>
      <c r="N175" s="270"/>
      <c r="O175" s="270"/>
      <c r="P175" s="270"/>
      <c r="Q175" s="270"/>
      <c r="R175" s="270"/>
      <c r="S175" s="270"/>
      <c r="T175" s="270"/>
    </row>
    <row r="176" spans="12:20">
      <c r="L176" s="270"/>
      <c r="M176" s="270"/>
      <c r="N176" s="270"/>
      <c r="O176" s="270"/>
      <c r="P176" s="270"/>
      <c r="Q176" s="270"/>
      <c r="R176" s="270"/>
      <c r="S176" s="270"/>
      <c r="T176" s="270"/>
    </row>
    <row r="177" spans="12:20">
      <c r="L177" s="270"/>
      <c r="M177" s="270"/>
      <c r="N177" s="270"/>
      <c r="O177" s="270"/>
      <c r="P177" s="270"/>
      <c r="Q177" s="270"/>
      <c r="R177" s="270"/>
      <c r="S177" s="270"/>
      <c r="T177" s="270"/>
    </row>
    <row r="178" spans="12:20">
      <c r="L178" s="270"/>
      <c r="M178" s="270"/>
      <c r="N178" s="270"/>
      <c r="O178" s="270"/>
      <c r="P178" s="270"/>
      <c r="Q178" s="270"/>
      <c r="R178" s="270"/>
      <c r="S178" s="270"/>
      <c r="T178" s="270"/>
    </row>
    <row r="179" spans="12:20">
      <c r="L179" s="270"/>
      <c r="M179" s="270"/>
      <c r="N179" s="270"/>
      <c r="O179" s="270"/>
      <c r="P179" s="270"/>
      <c r="Q179" s="270"/>
      <c r="R179" s="270"/>
      <c r="S179" s="270"/>
      <c r="T179" s="270"/>
    </row>
    <row r="180" spans="12:20">
      <c r="L180" s="270"/>
      <c r="M180" s="270"/>
      <c r="N180" s="270"/>
      <c r="O180" s="270"/>
      <c r="P180" s="270"/>
      <c r="Q180" s="270"/>
      <c r="R180" s="270"/>
      <c r="S180" s="270"/>
      <c r="T180" s="270"/>
    </row>
    <row r="181" spans="12:20">
      <c r="L181" s="270"/>
      <c r="M181" s="270"/>
      <c r="N181" s="270"/>
      <c r="O181" s="270"/>
      <c r="P181" s="270"/>
      <c r="Q181" s="270"/>
      <c r="R181" s="270"/>
      <c r="S181" s="270"/>
      <c r="T181" s="270"/>
    </row>
    <row r="182" spans="12:20">
      <c r="L182" s="270"/>
      <c r="M182" s="270"/>
      <c r="N182" s="270"/>
      <c r="O182" s="270"/>
      <c r="P182" s="270"/>
      <c r="Q182" s="270"/>
      <c r="R182" s="270"/>
      <c r="S182" s="270"/>
      <c r="T182" s="270"/>
    </row>
    <row r="183" spans="12:20">
      <c r="L183" s="270"/>
      <c r="M183" s="270"/>
      <c r="N183" s="270"/>
      <c r="O183" s="270"/>
      <c r="P183" s="270"/>
      <c r="Q183" s="270"/>
      <c r="R183" s="270"/>
      <c r="S183" s="270"/>
      <c r="T183" s="270"/>
    </row>
    <row r="184" spans="12:20">
      <c r="L184" s="270"/>
      <c r="M184" s="270"/>
      <c r="N184" s="270"/>
      <c r="O184" s="270"/>
      <c r="P184" s="270"/>
      <c r="Q184" s="270"/>
      <c r="R184" s="270"/>
      <c r="S184" s="270"/>
      <c r="T184" s="270"/>
    </row>
    <row r="185" spans="12:20">
      <c r="L185" s="270"/>
      <c r="M185" s="270"/>
      <c r="N185" s="270"/>
      <c r="O185" s="270"/>
      <c r="P185" s="270"/>
      <c r="Q185" s="270"/>
      <c r="R185" s="270"/>
      <c r="S185" s="270"/>
      <c r="T185" s="270"/>
    </row>
    <row r="186" spans="12:20">
      <c r="L186" s="270"/>
      <c r="M186" s="270"/>
      <c r="N186" s="270"/>
      <c r="O186" s="270"/>
      <c r="P186" s="270"/>
      <c r="Q186" s="270"/>
      <c r="R186" s="270"/>
      <c r="S186" s="270"/>
      <c r="T186" s="270"/>
    </row>
    <row r="187" spans="12:20">
      <c r="L187" s="270"/>
      <c r="M187" s="270"/>
      <c r="N187" s="270"/>
      <c r="O187" s="270"/>
      <c r="P187" s="270"/>
      <c r="Q187" s="270"/>
      <c r="R187" s="270"/>
      <c r="S187" s="270"/>
      <c r="T187" s="270"/>
    </row>
    <row r="188" spans="12:20">
      <c r="L188" s="270"/>
      <c r="M188" s="270"/>
      <c r="N188" s="270"/>
      <c r="O188" s="270"/>
      <c r="P188" s="270"/>
      <c r="Q188" s="270"/>
      <c r="R188" s="270"/>
      <c r="S188" s="270"/>
      <c r="T188" s="270"/>
    </row>
    <row r="189" spans="12:20">
      <c r="L189" s="270"/>
      <c r="M189" s="270"/>
      <c r="N189" s="270"/>
      <c r="O189" s="270"/>
      <c r="P189" s="270"/>
      <c r="Q189" s="270"/>
      <c r="R189" s="270"/>
      <c r="S189" s="270"/>
      <c r="T189" s="270"/>
    </row>
    <row r="190" spans="12:20">
      <c r="L190" s="270"/>
      <c r="M190" s="270"/>
      <c r="N190" s="270"/>
      <c r="O190" s="270"/>
      <c r="P190" s="270"/>
      <c r="Q190" s="270"/>
      <c r="R190" s="270"/>
      <c r="S190" s="270"/>
      <c r="T190" s="270"/>
    </row>
    <row r="191" spans="12:20">
      <c r="L191" s="270"/>
      <c r="M191" s="270"/>
      <c r="N191" s="270"/>
      <c r="O191" s="270"/>
      <c r="P191" s="270"/>
      <c r="Q191" s="270"/>
      <c r="R191" s="270"/>
      <c r="S191" s="270"/>
      <c r="T191" s="270"/>
    </row>
    <row r="192" spans="12:20">
      <c r="L192" s="270"/>
      <c r="M192" s="270"/>
      <c r="N192" s="270"/>
      <c r="O192" s="270"/>
      <c r="P192" s="270"/>
      <c r="Q192" s="270"/>
      <c r="R192" s="270"/>
      <c r="S192" s="270"/>
      <c r="T192" s="270"/>
    </row>
    <row r="193" spans="12:20">
      <c r="L193" s="270"/>
      <c r="M193" s="270"/>
      <c r="N193" s="270"/>
      <c r="O193" s="270"/>
      <c r="P193" s="270"/>
      <c r="Q193" s="270"/>
      <c r="R193" s="270"/>
      <c r="S193" s="270"/>
      <c r="T193" s="270"/>
    </row>
    <row r="194" spans="12:20">
      <c r="L194" s="270"/>
      <c r="M194" s="270"/>
      <c r="N194" s="270"/>
      <c r="O194" s="270"/>
      <c r="P194" s="270"/>
      <c r="Q194" s="270"/>
      <c r="R194" s="270"/>
      <c r="S194" s="270"/>
      <c r="T194" s="270"/>
    </row>
    <row r="195" spans="12:20">
      <c r="L195" s="270"/>
      <c r="M195" s="270"/>
      <c r="N195" s="270"/>
      <c r="O195" s="270"/>
      <c r="P195" s="270"/>
      <c r="Q195" s="270"/>
      <c r="R195" s="270"/>
      <c r="S195" s="270"/>
      <c r="T195" s="270"/>
    </row>
    <row r="196" spans="12:20">
      <c r="L196" s="270"/>
      <c r="M196" s="270"/>
      <c r="N196" s="270"/>
      <c r="O196" s="270"/>
      <c r="P196" s="270"/>
      <c r="Q196" s="270"/>
      <c r="R196" s="270"/>
      <c r="S196" s="270"/>
      <c r="T196" s="270"/>
    </row>
    <row r="197" spans="12:20">
      <c r="L197" s="270"/>
      <c r="M197" s="270"/>
      <c r="N197" s="270"/>
      <c r="O197" s="270"/>
      <c r="P197" s="270"/>
      <c r="Q197" s="270"/>
      <c r="R197" s="270"/>
      <c r="S197" s="270"/>
      <c r="T197" s="270"/>
    </row>
    <row r="198" spans="12:20">
      <c r="L198" s="270"/>
      <c r="M198" s="270"/>
      <c r="N198" s="270"/>
      <c r="O198" s="270"/>
      <c r="P198" s="270"/>
      <c r="Q198" s="270"/>
      <c r="R198" s="270"/>
      <c r="S198" s="270"/>
      <c r="T198" s="270"/>
    </row>
    <row r="199" spans="12:20">
      <c r="L199" s="270"/>
      <c r="M199" s="270"/>
      <c r="N199" s="270"/>
      <c r="O199" s="270"/>
      <c r="P199" s="270"/>
      <c r="Q199" s="270"/>
      <c r="R199" s="270"/>
      <c r="S199" s="270"/>
      <c r="T199" s="270"/>
    </row>
    <row r="200" spans="12:20">
      <c r="L200" s="270"/>
      <c r="M200" s="270"/>
      <c r="N200" s="270"/>
      <c r="O200" s="270"/>
      <c r="P200" s="270"/>
      <c r="Q200" s="270"/>
      <c r="R200" s="270"/>
      <c r="S200" s="270"/>
      <c r="T200" s="270"/>
    </row>
    <row r="201" spans="12:20">
      <c r="L201" s="270"/>
      <c r="M201" s="270"/>
      <c r="N201" s="270"/>
      <c r="O201" s="270"/>
      <c r="P201" s="270"/>
      <c r="Q201" s="270"/>
      <c r="R201" s="270"/>
      <c r="S201" s="270"/>
      <c r="T201" s="270"/>
    </row>
    <row r="202" spans="12:20">
      <c r="L202" s="270"/>
      <c r="M202" s="270"/>
      <c r="N202" s="270"/>
      <c r="O202" s="270"/>
      <c r="P202" s="270"/>
      <c r="Q202" s="270"/>
      <c r="R202" s="270"/>
      <c r="S202" s="270"/>
      <c r="T202" s="270"/>
    </row>
    <row r="203" spans="12:20">
      <c r="L203" s="270"/>
      <c r="M203" s="270"/>
      <c r="N203" s="270"/>
      <c r="O203" s="270"/>
      <c r="P203" s="270"/>
      <c r="Q203" s="270"/>
      <c r="R203" s="270"/>
      <c r="S203" s="270"/>
      <c r="T203" s="270"/>
    </row>
    <row r="204" spans="12:20">
      <c r="L204" s="270"/>
      <c r="M204" s="270"/>
      <c r="N204" s="270"/>
      <c r="O204" s="270"/>
      <c r="P204" s="270"/>
      <c r="Q204" s="270"/>
      <c r="R204" s="270"/>
      <c r="S204" s="270"/>
      <c r="T204" s="270"/>
    </row>
    <row r="205" spans="12:20">
      <c r="L205" s="270"/>
      <c r="M205" s="270"/>
      <c r="N205" s="270"/>
      <c r="O205" s="270"/>
      <c r="P205" s="270"/>
      <c r="Q205" s="270"/>
      <c r="R205" s="270"/>
      <c r="S205" s="270"/>
      <c r="T205" s="270"/>
    </row>
    <row r="206" spans="12:20">
      <c r="L206" s="270"/>
      <c r="M206" s="270"/>
      <c r="N206" s="270"/>
      <c r="O206" s="270"/>
      <c r="P206" s="270"/>
      <c r="Q206" s="270"/>
      <c r="R206" s="270"/>
      <c r="S206" s="270"/>
      <c r="T206" s="270"/>
    </row>
    <row r="207" spans="12:20">
      <c r="L207" s="270"/>
      <c r="M207" s="270"/>
      <c r="N207" s="270"/>
      <c r="O207" s="270"/>
      <c r="P207" s="270"/>
      <c r="Q207" s="270"/>
      <c r="R207" s="270"/>
      <c r="S207" s="270"/>
      <c r="T207" s="270"/>
    </row>
    <row r="208" spans="12:20">
      <c r="L208" s="270"/>
      <c r="M208" s="270"/>
      <c r="N208" s="270"/>
      <c r="O208" s="270"/>
      <c r="P208" s="270"/>
      <c r="Q208" s="270"/>
      <c r="R208" s="270"/>
      <c r="S208" s="270"/>
      <c r="T208" s="270"/>
    </row>
    <row r="209" spans="12:20">
      <c r="L209" s="270"/>
      <c r="M209" s="270"/>
      <c r="N209" s="270"/>
      <c r="O209" s="270"/>
      <c r="P209" s="270"/>
      <c r="Q209" s="270"/>
      <c r="R209" s="270"/>
      <c r="S209" s="270"/>
      <c r="T209" s="270"/>
    </row>
    <row r="210" spans="12:20">
      <c r="L210" s="270"/>
      <c r="M210" s="270"/>
      <c r="N210" s="270"/>
      <c r="O210" s="270"/>
      <c r="P210" s="270"/>
      <c r="Q210" s="270"/>
      <c r="R210" s="270"/>
      <c r="S210" s="270"/>
      <c r="T210" s="270"/>
    </row>
    <row r="211" spans="12:20">
      <c r="L211" s="270"/>
      <c r="M211" s="270"/>
      <c r="N211" s="270"/>
      <c r="O211" s="270"/>
      <c r="P211" s="270"/>
      <c r="Q211" s="270"/>
      <c r="R211" s="270"/>
      <c r="S211" s="270"/>
      <c r="T211" s="270"/>
    </row>
    <row r="212" spans="12:20">
      <c r="L212" s="270"/>
      <c r="M212" s="270"/>
      <c r="N212" s="270"/>
      <c r="O212" s="270"/>
      <c r="P212" s="270"/>
      <c r="Q212" s="270"/>
      <c r="R212" s="270"/>
      <c r="S212" s="270"/>
      <c r="T212" s="270"/>
    </row>
    <row r="213" spans="12:20">
      <c r="L213" s="270"/>
      <c r="M213" s="270"/>
      <c r="N213" s="270"/>
      <c r="O213" s="270"/>
      <c r="P213" s="270"/>
      <c r="Q213" s="270"/>
      <c r="R213" s="270"/>
      <c r="S213" s="270"/>
      <c r="T213" s="270"/>
    </row>
    <row r="214" spans="12:20">
      <c r="L214" s="270"/>
      <c r="M214" s="270"/>
      <c r="N214" s="270"/>
      <c r="O214" s="270"/>
      <c r="P214" s="270"/>
      <c r="Q214" s="270"/>
      <c r="R214" s="270"/>
      <c r="S214" s="270"/>
      <c r="T214" s="270"/>
    </row>
    <row r="215" spans="12:20">
      <c r="L215" s="270"/>
      <c r="M215" s="270"/>
      <c r="N215" s="270"/>
      <c r="O215" s="270"/>
      <c r="P215" s="270"/>
      <c r="Q215" s="270"/>
      <c r="R215" s="270"/>
      <c r="S215" s="270"/>
      <c r="T215" s="270"/>
    </row>
    <row r="216" spans="12:20">
      <c r="L216" s="270"/>
      <c r="M216" s="270"/>
      <c r="N216" s="270"/>
      <c r="O216" s="270"/>
      <c r="P216" s="270"/>
      <c r="Q216" s="270"/>
      <c r="R216" s="270"/>
      <c r="S216" s="270"/>
      <c r="T216" s="270"/>
    </row>
    <row r="217" spans="12:20">
      <c r="L217" s="270"/>
      <c r="M217" s="270"/>
      <c r="N217" s="270"/>
      <c r="O217" s="270"/>
      <c r="P217" s="270"/>
      <c r="Q217" s="270"/>
      <c r="R217" s="270"/>
      <c r="S217" s="270"/>
      <c r="T217" s="270"/>
    </row>
    <row r="218" spans="12:20">
      <c r="L218" s="270"/>
      <c r="M218" s="270"/>
      <c r="N218" s="270"/>
      <c r="O218" s="270"/>
      <c r="P218" s="270"/>
      <c r="Q218" s="270"/>
      <c r="R218" s="270"/>
      <c r="S218" s="270"/>
      <c r="T218" s="270"/>
    </row>
    <row r="219" spans="12:20">
      <c r="L219" s="270"/>
      <c r="M219" s="270"/>
      <c r="N219" s="270"/>
      <c r="O219" s="270"/>
      <c r="P219" s="270"/>
      <c r="Q219" s="270"/>
      <c r="R219" s="270"/>
      <c r="S219" s="270"/>
      <c r="T219" s="270"/>
    </row>
    <row r="220" spans="12:20">
      <c r="L220" s="270"/>
      <c r="M220" s="270"/>
      <c r="N220" s="270"/>
      <c r="O220" s="270"/>
      <c r="P220" s="270"/>
      <c r="Q220" s="270"/>
      <c r="R220" s="270"/>
      <c r="S220" s="270"/>
      <c r="T220" s="270"/>
    </row>
    <row r="221" spans="12:20">
      <c r="L221" s="270"/>
      <c r="M221" s="270"/>
      <c r="N221" s="270"/>
      <c r="O221" s="270"/>
      <c r="P221" s="270"/>
      <c r="Q221" s="270"/>
      <c r="R221" s="270"/>
      <c r="S221" s="270"/>
      <c r="T221" s="270"/>
    </row>
    <row r="222" spans="12:20">
      <c r="L222" s="270"/>
      <c r="M222" s="270"/>
      <c r="N222" s="270"/>
      <c r="O222" s="270"/>
      <c r="P222" s="270"/>
      <c r="Q222" s="270"/>
      <c r="R222" s="270"/>
      <c r="S222" s="270"/>
      <c r="T222" s="270"/>
    </row>
    <row r="223" spans="12:20">
      <c r="L223" s="270"/>
      <c r="M223" s="270"/>
      <c r="N223" s="270"/>
      <c r="O223" s="270"/>
      <c r="P223" s="270"/>
      <c r="Q223" s="270"/>
      <c r="R223" s="270"/>
      <c r="S223" s="270"/>
      <c r="T223" s="270"/>
    </row>
    <row r="224" spans="12:20">
      <c r="L224" s="270"/>
      <c r="M224" s="270"/>
      <c r="N224" s="270"/>
      <c r="O224" s="270"/>
      <c r="P224" s="270"/>
      <c r="Q224" s="270"/>
      <c r="R224" s="270"/>
      <c r="S224" s="270"/>
      <c r="T224" s="270"/>
    </row>
    <row r="225" spans="12:20">
      <c r="L225" s="270"/>
      <c r="M225" s="270"/>
      <c r="N225" s="270"/>
      <c r="O225" s="270"/>
      <c r="P225" s="270"/>
      <c r="Q225" s="270"/>
      <c r="R225" s="270"/>
      <c r="S225" s="270"/>
      <c r="T225" s="270"/>
    </row>
    <row r="226" spans="12:20">
      <c r="L226" s="270"/>
      <c r="M226" s="270"/>
      <c r="N226" s="270"/>
      <c r="O226" s="270"/>
      <c r="P226" s="270"/>
      <c r="Q226" s="270"/>
      <c r="R226" s="270"/>
      <c r="S226" s="270"/>
      <c r="T226" s="270"/>
    </row>
    <row r="227" spans="12:20">
      <c r="L227" s="270"/>
      <c r="M227" s="270"/>
      <c r="N227" s="270"/>
      <c r="O227" s="270"/>
      <c r="P227" s="270"/>
      <c r="Q227" s="270"/>
      <c r="R227" s="270"/>
      <c r="S227" s="270"/>
      <c r="T227" s="270"/>
    </row>
  </sheetData>
  <mergeCells count="11">
    <mergeCell ref="B21:J21"/>
    <mergeCell ref="A1:J1"/>
    <mergeCell ref="A2:J2"/>
    <mergeCell ref="A4:J4"/>
    <mergeCell ref="B7:J7"/>
    <mergeCell ref="A17:J17"/>
    <mergeCell ref="O28:P28"/>
    <mergeCell ref="O29:P29"/>
    <mergeCell ref="O30:P30"/>
    <mergeCell ref="O31:P31"/>
    <mergeCell ref="O32:P32"/>
  </mergeCells>
  <pageMargins left="0.5" right="0.5" top="0.4" bottom="0.4" header="0.4" footer="0.3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J174"/>
  <sheetViews>
    <sheetView defaultGridColor="0" colorId="22" zoomScale="75" zoomScaleNormal="75" workbookViewId="0">
      <pane ySplit="8" topLeftCell="A93" activePane="bottomLeft" state="frozen"/>
      <selection pane="bottomLeft" activeCell="L103" sqref="L103"/>
    </sheetView>
  </sheetViews>
  <sheetFormatPr defaultColWidth="16.28515625" defaultRowHeight="15"/>
  <cols>
    <col min="1" max="1" width="3" style="309" customWidth="1"/>
    <col min="2" max="2" width="17" style="309" customWidth="1"/>
    <col min="3" max="3" width="15.140625" style="309" customWidth="1"/>
    <col min="4" max="4" width="20.5703125" style="309" customWidth="1"/>
    <col min="5" max="5" width="19.85546875" style="309" customWidth="1"/>
    <col min="6" max="6" width="23.140625" style="309" customWidth="1"/>
    <col min="7" max="7" width="18.42578125" style="309" customWidth="1"/>
    <col min="8" max="8" width="15.42578125" style="309" customWidth="1"/>
    <col min="9" max="9" width="18.42578125" style="309" customWidth="1"/>
    <col min="10" max="10" width="26.28515625" style="309" customWidth="1"/>
    <col min="11" max="16384" width="16.28515625" style="309"/>
  </cols>
  <sheetData>
    <row r="1" spans="1:18" s="308" customFormat="1" ht="43.5" customHeight="1">
      <c r="B1" s="637" t="s">
        <v>254</v>
      </c>
      <c r="C1" s="637"/>
      <c r="D1" s="637"/>
      <c r="E1" s="637"/>
      <c r="F1" s="637"/>
      <c r="G1" s="637"/>
      <c r="H1" s="637"/>
      <c r="I1" s="637"/>
      <c r="J1" s="637"/>
    </row>
    <row r="2" spans="1:18" ht="9" hidden="1" customHeight="1"/>
    <row r="3" spans="1:18" s="310" customFormat="1" ht="26.25" customHeight="1">
      <c r="B3" s="638" t="s">
        <v>255</v>
      </c>
      <c r="C3" s="639"/>
      <c r="D3" s="639"/>
      <c r="E3" s="639"/>
      <c r="F3" s="639"/>
      <c r="G3" s="639"/>
      <c r="H3" s="639"/>
      <c r="I3" s="639"/>
      <c r="J3" s="639"/>
    </row>
    <row r="4" spans="1:18" s="310" customFormat="1" ht="30.75" customHeight="1">
      <c r="B4" s="638" t="s">
        <v>256</v>
      </c>
      <c r="C4" s="639"/>
      <c r="D4" s="639"/>
      <c r="E4" s="639"/>
      <c r="F4" s="639"/>
      <c r="G4" s="639"/>
      <c r="H4" s="639"/>
      <c r="I4" s="639"/>
      <c r="J4" s="639"/>
    </row>
    <row r="5" spans="1:18" ht="6.75" customHeight="1">
      <c r="B5" s="311"/>
      <c r="C5" s="312"/>
      <c r="D5" s="312"/>
      <c r="E5" s="312"/>
      <c r="F5" s="312"/>
      <c r="G5" s="312"/>
      <c r="H5" s="312"/>
      <c r="I5" s="312"/>
      <c r="J5" s="312"/>
    </row>
    <row r="6" spans="1:18" ht="17.25">
      <c r="A6" s="313"/>
      <c r="B6" s="314"/>
      <c r="C6" s="315"/>
      <c r="D6" s="316"/>
      <c r="E6" s="315"/>
      <c r="F6" s="640" t="s">
        <v>257</v>
      </c>
      <c r="G6" s="640" t="s">
        <v>258</v>
      </c>
      <c r="H6" s="640" t="s">
        <v>259</v>
      </c>
      <c r="I6" s="642" t="s">
        <v>260</v>
      </c>
      <c r="J6" s="317" t="s">
        <v>261</v>
      </c>
    </row>
    <row r="7" spans="1:18" ht="16.5" customHeight="1">
      <c r="A7" s="313"/>
      <c r="B7" s="314" t="s">
        <v>262</v>
      </c>
      <c r="C7" s="315" t="s">
        <v>263</v>
      </c>
      <c r="D7" s="644" t="s">
        <v>264</v>
      </c>
      <c r="E7" s="640" t="s">
        <v>265</v>
      </c>
      <c r="F7" s="641"/>
      <c r="G7" s="641"/>
      <c r="H7" s="641"/>
      <c r="I7" s="643"/>
      <c r="J7" s="317" t="s">
        <v>266</v>
      </c>
    </row>
    <row r="8" spans="1:18" s="320" customFormat="1" ht="18.75" customHeight="1">
      <c r="A8" s="318"/>
      <c r="B8" s="319" t="s">
        <v>132</v>
      </c>
      <c r="C8" s="315" t="s">
        <v>267</v>
      </c>
      <c r="D8" s="644"/>
      <c r="E8" s="640"/>
      <c r="F8" s="641"/>
      <c r="G8" s="641"/>
      <c r="H8" s="641"/>
      <c r="I8" s="643"/>
      <c r="J8" s="317" t="s">
        <v>268</v>
      </c>
      <c r="N8" s="321"/>
    </row>
    <row r="9" spans="1:18" ht="9.75" customHeight="1">
      <c r="B9" s="322"/>
      <c r="C9" s="323"/>
      <c r="D9" s="323"/>
      <c r="E9" s="323"/>
      <c r="F9" s="323"/>
      <c r="G9" s="323"/>
      <c r="H9" s="323"/>
      <c r="I9" s="323"/>
      <c r="J9" s="324"/>
      <c r="N9" s="325"/>
    </row>
    <row r="10" spans="1:18" ht="17.25" customHeight="1">
      <c r="B10" s="326"/>
      <c r="C10" s="636" t="s">
        <v>269</v>
      </c>
      <c r="D10" s="636"/>
      <c r="E10" s="636"/>
      <c r="F10" s="636"/>
      <c r="G10" s="636"/>
      <c r="H10" s="636"/>
      <c r="I10" s="636"/>
      <c r="J10" s="327" t="s">
        <v>79</v>
      </c>
    </row>
    <row r="11" spans="1:18" ht="6.75" customHeight="1">
      <c r="B11" s="326"/>
      <c r="C11" s="328"/>
      <c r="D11" s="328"/>
      <c r="E11" s="328"/>
      <c r="F11" s="328"/>
      <c r="G11" s="328"/>
      <c r="H11" s="328"/>
      <c r="I11" s="328"/>
      <c r="J11" s="329"/>
    </row>
    <row r="12" spans="1:18" ht="18" hidden="1" customHeight="1">
      <c r="B12" s="330">
        <v>2002</v>
      </c>
      <c r="C12" s="331" t="s">
        <v>270</v>
      </c>
      <c r="D12" s="331" t="s">
        <v>271</v>
      </c>
      <c r="E12" s="331" t="s">
        <v>272</v>
      </c>
      <c r="F12" s="331" t="s">
        <v>273</v>
      </c>
      <c r="G12" s="331" t="s">
        <v>274</v>
      </c>
      <c r="H12" s="331" t="s">
        <v>275</v>
      </c>
      <c r="I12" s="331">
        <v>761224</v>
      </c>
      <c r="J12" s="332">
        <v>1.8076081088315963</v>
      </c>
    </row>
    <row r="13" spans="1:18" ht="18" hidden="1" customHeight="1">
      <c r="B13" s="333">
        <v>2005</v>
      </c>
      <c r="C13" s="334">
        <v>272716</v>
      </c>
      <c r="D13" s="334">
        <v>246527.41099999999</v>
      </c>
      <c r="E13" s="334">
        <v>102370.47500000001</v>
      </c>
      <c r="F13" s="334">
        <v>113838.11599999999</v>
      </c>
      <c r="G13" s="334">
        <v>735452.47400000005</v>
      </c>
      <c r="H13" s="334">
        <v>17357.395</v>
      </c>
      <c r="I13" s="334">
        <v>752821.52</v>
      </c>
      <c r="J13" s="332">
        <v>-0.2</v>
      </c>
      <c r="L13" s="335"/>
      <c r="M13" s="335"/>
      <c r="N13" s="335"/>
      <c r="O13" s="335"/>
      <c r="P13" s="335"/>
      <c r="Q13" s="335"/>
      <c r="R13" s="335"/>
    </row>
    <row r="14" spans="1:18" ht="18" hidden="1" customHeight="1">
      <c r="B14" s="333">
        <v>2006</v>
      </c>
      <c r="C14" s="334">
        <v>269328</v>
      </c>
      <c r="D14" s="334">
        <v>251145</v>
      </c>
      <c r="E14" s="334">
        <v>103853</v>
      </c>
      <c r="F14" s="334">
        <v>120117</v>
      </c>
      <c r="G14" s="334">
        <v>744442</v>
      </c>
      <c r="H14" s="334">
        <v>17130</v>
      </c>
      <c r="I14" s="334">
        <v>761658</v>
      </c>
      <c r="J14" s="332">
        <v>1.2</v>
      </c>
      <c r="L14" s="335"/>
      <c r="M14" s="335"/>
      <c r="N14" s="335"/>
      <c r="O14" s="335"/>
      <c r="P14" s="335"/>
      <c r="Q14" s="335"/>
      <c r="R14" s="335"/>
    </row>
    <row r="15" spans="1:18" ht="18" hidden="1" customHeight="1">
      <c r="B15" s="333">
        <v>2007</v>
      </c>
      <c r="C15" s="336">
        <v>257660</v>
      </c>
      <c r="D15" s="331">
        <v>258597.842</v>
      </c>
      <c r="E15" s="331">
        <v>105458.815</v>
      </c>
      <c r="F15" s="331">
        <v>122718.103</v>
      </c>
      <c r="G15" s="331">
        <v>744435.34299999999</v>
      </c>
      <c r="H15" s="331">
        <v>16225.102999999999</v>
      </c>
      <c r="I15" s="309">
        <v>760687.24</v>
      </c>
      <c r="J15" s="337">
        <v>-0.12745352901170989</v>
      </c>
      <c r="L15" s="335"/>
      <c r="M15" s="335"/>
      <c r="N15" s="335"/>
      <c r="O15" s="335"/>
      <c r="P15" s="335"/>
      <c r="Q15" s="335"/>
      <c r="R15" s="335"/>
    </row>
    <row r="16" spans="1:18" ht="18" hidden="1" customHeight="1">
      <c r="B16" s="333">
        <v>2008</v>
      </c>
      <c r="C16" s="338">
        <v>247617.682</v>
      </c>
      <c r="D16" s="338">
        <v>271719.90299999999</v>
      </c>
      <c r="E16" s="338">
        <v>109846.94</v>
      </c>
      <c r="F16" s="338">
        <v>123348.924</v>
      </c>
      <c r="G16" s="338">
        <v>752533.44900000002</v>
      </c>
      <c r="H16" s="338">
        <v>17600.392</v>
      </c>
      <c r="I16" s="329">
        <v>770133.84100000001</v>
      </c>
      <c r="J16" s="339">
        <v>1.2451080420383955</v>
      </c>
    </row>
    <row r="17" spans="2:18" ht="18" hidden="1" customHeight="1">
      <c r="B17" s="333">
        <v>2009</v>
      </c>
      <c r="C17" s="338">
        <v>242146.80799999999</v>
      </c>
      <c r="D17" s="338">
        <v>278651.79499999998</v>
      </c>
      <c r="E17" s="338">
        <v>112724.171</v>
      </c>
      <c r="F17" s="338">
        <v>118650.49400000001</v>
      </c>
      <c r="G17" s="338">
        <v>752173.26800000004</v>
      </c>
      <c r="H17" s="338">
        <v>17849.936000000002</v>
      </c>
      <c r="I17" s="329">
        <v>770023.20400000003</v>
      </c>
      <c r="J17" s="339">
        <v>-1.4365944477433747E-2</v>
      </c>
    </row>
    <row r="18" spans="2:18" ht="18" customHeight="1">
      <c r="B18" s="340">
        <v>2010</v>
      </c>
      <c r="C18" s="338">
        <v>225172.87700000001</v>
      </c>
      <c r="D18" s="338">
        <v>286416.37300000002</v>
      </c>
      <c r="E18" s="338">
        <v>110891.60799999999</v>
      </c>
      <c r="F18" s="338">
        <v>116672.613</v>
      </c>
      <c r="G18" s="338">
        <v>739153.47100000002</v>
      </c>
      <c r="H18" s="338">
        <v>18567.844000000001</v>
      </c>
      <c r="I18" s="329">
        <v>757721.31500000006</v>
      </c>
      <c r="J18" s="339">
        <v>-1.5975997783048583</v>
      </c>
    </row>
    <row r="19" spans="2:18" ht="18" customHeight="1">
      <c r="B19" s="340">
        <v>2011</v>
      </c>
      <c r="C19" s="338">
        <v>215125.81899999999</v>
      </c>
      <c r="D19" s="338">
        <v>290571.09000000003</v>
      </c>
      <c r="E19" s="338">
        <v>105717.414</v>
      </c>
      <c r="F19" s="338">
        <v>115034.295</v>
      </c>
      <c r="G19" s="338">
        <v>726448.61800000002</v>
      </c>
      <c r="H19" s="338">
        <v>18976.736000000001</v>
      </c>
      <c r="I19" s="329">
        <v>745425.35400000005</v>
      </c>
      <c r="J19" s="339">
        <v>-1.6227550626578335</v>
      </c>
    </row>
    <row r="20" spans="2:18" ht="18.75" customHeight="1">
      <c r="B20" s="340">
        <v>2012</v>
      </c>
      <c r="C20" s="338">
        <v>213481.19099999999</v>
      </c>
      <c r="D20" s="338">
        <v>287608.11200000002</v>
      </c>
      <c r="E20" s="338">
        <v>102561.931</v>
      </c>
      <c r="F20" s="338">
        <v>108170.93799999999</v>
      </c>
      <c r="G20" s="338">
        <v>711822.17200000002</v>
      </c>
      <c r="H20" s="338">
        <v>19613.937999999998</v>
      </c>
      <c r="I20" s="329">
        <v>731436.11</v>
      </c>
      <c r="J20" s="339">
        <v>-1.8766793918308371</v>
      </c>
      <c r="Q20" s="335"/>
      <c r="R20" s="335"/>
    </row>
    <row r="21" spans="2:18" ht="18.75" customHeight="1">
      <c r="B21" s="340">
        <v>2013</v>
      </c>
      <c r="C21" s="338">
        <v>211349.158</v>
      </c>
      <c r="D21" s="338">
        <v>287672.245</v>
      </c>
      <c r="E21" s="338">
        <v>98758.983999999997</v>
      </c>
      <c r="F21" s="338">
        <v>102719.62</v>
      </c>
      <c r="G21" s="338">
        <v>700500.00699999998</v>
      </c>
      <c r="H21" s="338">
        <v>20884.485000000001</v>
      </c>
      <c r="I21" s="329">
        <v>721384.49199999997</v>
      </c>
      <c r="J21" s="339">
        <v>-1.3742304847377602</v>
      </c>
      <c r="Q21" s="335"/>
      <c r="R21" s="335"/>
    </row>
    <row r="22" spans="2:18" ht="18.75" customHeight="1">
      <c r="B22" s="340">
        <v>2014</v>
      </c>
      <c r="C22" s="338">
        <v>208234.2</v>
      </c>
      <c r="D22" s="338">
        <v>271100.22100000002</v>
      </c>
      <c r="E22" s="338">
        <v>101460.121</v>
      </c>
      <c r="F22" s="338">
        <v>93679.608999999997</v>
      </c>
      <c r="G22" s="338">
        <v>674474.15099999995</v>
      </c>
      <c r="H22" s="338">
        <v>20854.163</v>
      </c>
      <c r="I22" s="329">
        <v>695328.31400000001</v>
      </c>
      <c r="J22" s="339">
        <v>-3.6119681375129922</v>
      </c>
      <c r="Q22" s="335"/>
      <c r="R22" s="335"/>
    </row>
    <row r="23" spans="2:18" ht="18.75" customHeight="1">
      <c r="B23" s="333"/>
      <c r="C23" s="338"/>
      <c r="D23" s="338"/>
      <c r="E23" s="338"/>
      <c r="F23" s="338"/>
      <c r="G23" s="338"/>
      <c r="H23" s="338"/>
      <c r="I23" s="329"/>
      <c r="J23" s="339"/>
      <c r="Q23" s="335"/>
      <c r="R23" s="335"/>
    </row>
    <row r="24" spans="2:18" ht="18" hidden="1" customHeight="1">
      <c r="B24" s="333">
        <v>2003</v>
      </c>
      <c r="C24" s="329"/>
      <c r="D24" s="329"/>
      <c r="E24" s="329"/>
      <c r="F24" s="329"/>
      <c r="G24" s="329"/>
      <c r="H24" s="329"/>
      <c r="I24" s="329"/>
      <c r="J24" s="339"/>
    </row>
    <row r="25" spans="2:18" ht="18" hidden="1" customHeight="1">
      <c r="B25" s="341" t="s">
        <v>80</v>
      </c>
      <c r="C25" s="329">
        <v>25102.387999999999</v>
      </c>
      <c r="D25" s="329">
        <v>19820.243999999999</v>
      </c>
      <c r="E25" s="329">
        <v>9136.9509999999991</v>
      </c>
      <c r="F25" s="329">
        <v>9516.2510000000002</v>
      </c>
      <c r="G25" s="329">
        <v>63575.834000000003</v>
      </c>
      <c r="H25" s="329">
        <v>1242.498</v>
      </c>
      <c r="I25" s="329">
        <v>64818.809000000001</v>
      </c>
      <c r="J25" s="342">
        <v>3.1318267741191308</v>
      </c>
    </row>
    <row r="26" spans="2:18" ht="18" hidden="1" customHeight="1">
      <c r="B26" s="341" t="s">
        <v>81</v>
      </c>
      <c r="C26" s="329">
        <v>23011.175999999999</v>
      </c>
      <c r="D26" s="329">
        <v>18323.858</v>
      </c>
      <c r="E26" s="329">
        <v>8356.4240000000009</v>
      </c>
      <c r="F26" s="329">
        <v>8865.3809999999994</v>
      </c>
      <c r="G26" s="329">
        <v>58556.839</v>
      </c>
      <c r="H26" s="329">
        <v>1239.626</v>
      </c>
      <c r="I26" s="329">
        <v>59796.91</v>
      </c>
      <c r="J26" s="342">
        <v>2.8906117051715761</v>
      </c>
    </row>
    <row r="27" spans="2:18" ht="18" hidden="1" customHeight="1">
      <c r="B27" s="341" t="s">
        <v>82</v>
      </c>
      <c r="C27" s="329">
        <v>25481.601999999999</v>
      </c>
      <c r="D27" s="329">
        <v>20387.251</v>
      </c>
      <c r="E27" s="329">
        <v>9408.1859999999997</v>
      </c>
      <c r="F27" s="329">
        <v>9846.9140000000007</v>
      </c>
      <c r="G27" s="329">
        <v>65123.953000000001</v>
      </c>
      <c r="H27" s="329">
        <v>1309.693</v>
      </c>
      <c r="I27" s="329">
        <v>66434.134000000005</v>
      </c>
      <c r="J27" s="342">
        <v>2.875815910282995</v>
      </c>
    </row>
    <row r="28" spans="2:18" ht="18" hidden="1" customHeight="1">
      <c r="B28" s="341" t="s">
        <v>83</v>
      </c>
      <c r="C28" s="329">
        <v>24377.097000000002</v>
      </c>
      <c r="D28" s="329">
        <v>19345.025000000001</v>
      </c>
      <c r="E28" s="329">
        <v>8571.6370000000006</v>
      </c>
      <c r="F28" s="329">
        <v>9011.5709999999999</v>
      </c>
      <c r="G28" s="329">
        <v>61305.33</v>
      </c>
      <c r="H28" s="329">
        <v>1280.3720000000001</v>
      </c>
      <c r="I28" s="329">
        <v>62586.216</v>
      </c>
      <c r="J28" s="342">
        <v>0.21024583779375153</v>
      </c>
    </row>
    <row r="29" spans="2:18" ht="18" hidden="1" customHeight="1">
      <c r="B29" s="341" t="s">
        <v>84</v>
      </c>
      <c r="C29" s="329">
        <v>25276.764999999999</v>
      </c>
      <c r="D29" s="329">
        <v>20241.686000000002</v>
      </c>
      <c r="E29" s="329">
        <v>9239.9120000000003</v>
      </c>
      <c r="F29" s="329">
        <v>9702.3809999999994</v>
      </c>
      <c r="G29" s="329">
        <v>64460.743999999999</v>
      </c>
      <c r="H29" s="329">
        <v>1334.5709999999999</v>
      </c>
      <c r="I29" s="329">
        <v>65795.876000000004</v>
      </c>
      <c r="J29" s="342">
        <v>1.4631604026996152</v>
      </c>
    </row>
    <row r="30" spans="2:18" ht="18" hidden="1" customHeight="1">
      <c r="B30" s="341" t="s">
        <v>85</v>
      </c>
      <c r="C30" s="329">
        <v>24298.796999999999</v>
      </c>
      <c r="D30" s="329">
        <v>19352.202000000001</v>
      </c>
      <c r="E30" s="329">
        <v>7960.5389999999998</v>
      </c>
      <c r="F30" s="329">
        <v>8397.8209999999999</v>
      </c>
      <c r="G30" s="329">
        <v>60009.358999999997</v>
      </c>
      <c r="H30" s="329">
        <v>1329.963</v>
      </c>
      <c r="I30" s="329">
        <v>61339.822</v>
      </c>
      <c r="J30" s="342">
        <v>0.85515562709540904</v>
      </c>
    </row>
    <row r="31" spans="2:18" ht="18" hidden="1" customHeight="1">
      <c r="B31" s="341" t="s">
        <v>86</v>
      </c>
      <c r="C31" s="329">
        <v>24665.307000000001</v>
      </c>
      <c r="D31" s="329">
        <v>19808.769</v>
      </c>
      <c r="E31" s="329">
        <v>7628.5709999999999</v>
      </c>
      <c r="F31" s="329">
        <v>7876.2950000000001</v>
      </c>
      <c r="G31" s="329">
        <v>59978.942000000003</v>
      </c>
      <c r="H31" s="329">
        <v>1320.3030000000001</v>
      </c>
      <c r="I31" s="329">
        <v>61299.839</v>
      </c>
      <c r="J31" s="342">
        <v>-0.88328733675297966</v>
      </c>
    </row>
    <row r="32" spans="2:18" ht="18" hidden="1" customHeight="1">
      <c r="B32" s="341" t="s">
        <v>87</v>
      </c>
      <c r="C32" s="329">
        <v>24662.870999999999</v>
      </c>
      <c r="D32" s="329">
        <v>19853.16</v>
      </c>
      <c r="E32" s="329">
        <v>7982.0129999999999</v>
      </c>
      <c r="F32" s="329">
        <v>8127.61</v>
      </c>
      <c r="G32" s="329">
        <v>60625.654000000002</v>
      </c>
      <c r="H32" s="329">
        <v>1350.5139999999999</v>
      </c>
      <c r="I32" s="329">
        <v>61976.707000000002</v>
      </c>
      <c r="J32" s="342">
        <v>-3.7642588928289595</v>
      </c>
    </row>
    <row r="33" spans="2:10" ht="18" hidden="1" customHeight="1">
      <c r="B33" s="341" t="s">
        <v>88</v>
      </c>
      <c r="C33" s="329">
        <v>24486.143</v>
      </c>
      <c r="D33" s="329">
        <v>19699.132000000001</v>
      </c>
      <c r="E33" s="329">
        <v>9188.7250000000004</v>
      </c>
      <c r="F33" s="329">
        <v>9473.08</v>
      </c>
      <c r="G33" s="329">
        <v>62847.08</v>
      </c>
      <c r="H33" s="329">
        <v>1460.422</v>
      </c>
      <c r="I33" s="329">
        <v>64308.127</v>
      </c>
      <c r="J33" s="342">
        <v>-0.18471330966362282</v>
      </c>
    </row>
    <row r="34" spans="2:10" ht="18" hidden="1" customHeight="1">
      <c r="B34" s="341" t="s">
        <v>89</v>
      </c>
      <c r="C34" s="329">
        <v>25594.911</v>
      </c>
      <c r="D34" s="329">
        <v>20490.501</v>
      </c>
      <c r="E34" s="329">
        <v>9265.9539999999997</v>
      </c>
      <c r="F34" s="329">
        <v>9834.5949999999993</v>
      </c>
      <c r="G34" s="329">
        <v>65185.961000000003</v>
      </c>
      <c r="H34" s="329">
        <v>1476.1220000000001</v>
      </c>
      <c r="I34" s="329">
        <v>66662.672999999995</v>
      </c>
      <c r="J34" s="342">
        <v>-0.34082433937843454</v>
      </c>
    </row>
    <row r="35" spans="2:10" ht="18" hidden="1" customHeight="1">
      <c r="B35" s="341" t="s">
        <v>90</v>
      </c>
      <c r="C35" s="329">
        <v>24192.536</v>
      </c>
      <c r="D35" s="329">
        <v>19045.234</v>
      </c>
      <c r="E35" s="329">
        <v>8427.1990000000005</v>
      </c>
      <c r="F35" s="329">
        <v>8743.9210000000003</v>
      </c>
      <c r="G35" s="329">
        <v>60408.89</v>
      </c>
      <c r="H35" s="329">
        <v>1558.924</v>
      </c>
      <c r="I35" s="329">
        <v>61968.300999999999</v>
      </c>
      <c r="J35" s="342">
        <v>-3.5037681608190168</v>
      </c>
    </row>
    <row r="36" spans="2:10" ht="18" hidden="1" customHeight="1">
      <c r="B36" s="343" t="s">
        <v>91</v>
      </c>
      <c r="C36" s="329">
        <v>26339.796999999999</v>
      </c>
      <c r="D36" s="329">
        <v>20468.983</v>
      </c>
      <c r="E36" s="329">
        <v>8702.8040000000001</v>
      </c>
      <c r="F36" s="329">
        <v>8853.9310000000005</v>
      </c>
      <c r="G36" s="329">
        <v>64365.514999999999</v>
      </c>
      <c r="H36" s="329">
        <v>1740.66</v>
      </c>
      <c r="I36" s="329">
        <v>66106.828999999998</v>
      </c>
      <c r="J36" s="342">
        <v>2.5701952275285942</v>
      </c>
    </row>
    <row r="37" spans="2:10" ht="1.5" hidden="1" customHeight="1">
      <c r="B37" s="343"/>
      <c r="C37" s="344"/>
      <c r="D37" s="344"/>
      <c r="E37" s="344"/>
      <c r="F37" s="344"/>
      <c r="G37" s="344"/>
      <c r="H37" s="344"/>
      <c r="I37" s="344"/>
      <c r="J37" s="339"/>
    </row>
    <row r="38" spans="2:10" ht="22.5" hidden="1" customHeight="1">
      <c r="B38" s="333">
        <v>2006</v>
      </c>
      <c r="C38" s="344"/>
      <c r="D38" s="344"/>
      <c r="E38" s="344"/>
      <c r="F38" s="344"/>
      <c r="G38" s="344"/>
      <c r="H38" s="344"/>
      <c r="I38" s="344"/>
      <c r="J38" s="342"/>
    </row>
    <row r="39" spans="2:10" ht="18" hidden="1" customHeight="1">
      <c r="B39" s="341" t="s">
        <v>80</v>
      </c>
      <c r="C39" s="329">
        <v>23107.367999999999</v>
      </c>
      <c r="D39" s="329">
        <v>20711.835999999999</v>
      </c>
      <c r="E39" s="329">
        <v>8857.6149999999998</v>
      </c>
      <c r="F39" s="329">
        <v>10280.694</v>
      </c>
      <c r="G39" s="329">
        <v>62957.512999999999</v>
      </c>
      <c r="H39" s="329">
        <v>1434.4280000000001</v>
      </c>
      <c r="I39" s="329">
        <v>64392.921000000002</v>
      </c>
      <c r="J39" s="342">
        <v>-0.4</v>
      </c>
    </row>
    <row r="40" spans="2:10" ht="18" hidden="1" customHeight="1">
      <c r="B40" s="341" t="s">
        <v>81</v>
      </c>
      <c r="C40" s="329">
        <v>20747.184000000001</v>
      </c>
      <c r="D40" s="329">
        <v>18741.940999999999</v>
      </c>
      <c r="E40" s="329">
        <v>7999.63</v>
      </c>
      <c r="F40" s="329">
        <v>9595.1820000000007</v>
      </c>
      <c r="G40" s="329">
        <v>57083.936999999998</v>
      </c>
      <c r="H40" s="329">
        <v>1393.2560000000001</v>
      </c>
      <c r="I40" s="329">
        <v>58478.046000000002</v>
      </c>
      <c r="J40" s="342">
        <v>-2.1</v>
      </c>
    </row>
    <row r="41" spans="2:10" ht="18" hidden="1" customHeight="1">
      <c r="B41" s="341" t="s">
        <v>82</v>
      </c>
      <c r="C41" s="329">
        <v>23746.348000000002</v>
      </c>
      <c r="D41" s="329">
        <v>21784.728999999999</v>
      </c>
      <c r="E41" s="329">
        <v>9359.8109999999997</v>
      </c>
      <c r="F41" s="329">
        <v>11097.707</v>
      </c>
      <c r="G41" s="329">
        <v>65988.595000000001</v>
      </c>
      <c r="H41" s="329">
        <v>1517.5650000000001</v>
      </c>
      <c r="I41" s="329">
        <v>67507.187000000005</v>
      </c>
      <c r="J41" s="342">
        <v>-1</v>
      </c>
    </row>
    <row r="42" spans="2:10" ht="18" hidden="1" customHeight="1">
      <c r="B42" s="341" t="s">
        <v>83</v>
      </c>
      <c r="C42" s="329">
        <v>21840.363000000001</v>
      </c>
      <c r="D42" s="329">
        <v>20116.852999999999</v>
      </c>
      <c r="E42" s="329">
        <v>8102.6319999999996</v>
      </c>
      <c r="F42" s="329">
        <v>9577.893</v>
      </c>
      <c r="G42" s="329">
        <v>59637.741000000002</v>
      </c>
      <c r="H42" s="329">
        <v>1352.1210000000001</v>
      </c>
      <c r="I42" s="329">
        <v>60990.807999999997</v>
      </c>
      <c r="J42" s="342">
        <v>0.3</v>
      </c>
    </row>
    <row r="43" spans="2:10" ht="18" hidden="1" customHeight="1">
      <c r="B43" s="341" t="s">
        <v>84</v>
      </c>
      <c r="C43" s="329">
        <v>22308.543000000001</v>
      </c>
      <c r="D43" s="329">
        <v>21124.521000000001</v>
      </c>
      <c r="E43" s="329">
        <v>9230.99</v>
      </c>
      <c r="F43" s="329">
        <v>10795.75</v>
      </c>
      <c r="G43" s="329">
        <v>63459.803999999996</v>
      </c>
      <c r="H43" s="329">
        <v>1424.6849999999999</v>
      </c>
      <c r="I43" s="329">
        <v>64885.472999999998</v>
      </c>
      <c r="J43" s="342">
        <v>1.8</v>
      </c>
    </row>
    <row r="44" spans="2:10" ht="18" hidden="1" customHeight="1">
      <c r="B44" s="341" t="s">
        <v>85</v>
      </c>
      <c r="C44" s="329">
        <v>22017.488000000001</v>
      </c>
      <c r="D44" s="329">
        <v>20932.506000000001</v>
      </c>
      <c r="E44" s="329">
        <v>8155.2169999999996</v>
      </c>
      <c r="F44" s="329">
        <v>9503.6949999999997</v>
      </c>
      <c r="G44" s="329">
        <v>60608.906000000003</v>
      </c>
      <c r="H44" s="329">
        <v>1391.6769999999999</v>
      </c>
      <c r="I44" s="329">
        <v>62001.423000000003</v>
      </c>
      <c r="J44" s="342">
        <v>0.4</v>
      </c>
    </row>
    <row r="45" spans="2:10" ht="18" hidden="1" customHeight="1">
      <c r="B45" s="341" t="s">
        <v>86</v>
      </c>
      <c r="C45" s="329">
        <v>21910.142</v>
      </c>
      <c r="D45" s="329">
        <v>20782.830000000002</v>
      </c>
      <c r="E45" s="329">
        <v>7591.4870000000001</v>
      </c>
      <c r="F45" s="329">
        <v>8371.366</v>
      </c>
      <c r="G45" s="329">
        <v>58655.824999999997</v>
      </c>
      <c r="H45" s="329">
        <v>1290.8150000000001</v>
      </c>
      <c r="I45" s="329">
        <v>59947.493000000002</v>
      </c>
      <c r="J45" s="342">
        <v>-1.9</v>
      </c>
    </row>
    <row r="46" spans="2:10" ht="18" hidden="1" customHeight="1">
      <c r="B46" s="341" t="s">
        <v>87</v>
      </c>
      <c r="C46" s="329">
        <v>22807.915000000001</v>
      </c>
      <c r="D46" s="329">
        <v>21662.428</v>
      </c>
      <c r="E46" s="329">
        <v>8352.0239999999994</v>
      </c>
      <c r="F46" s="329">
        <v>9194.9689999999991</v>
      </c>
      <c r="G46" s="329">
        <v>62017.336000000003</v>
      </c>
      <c r="H46" s="329">
        <v>1338.269</v>
      </c>
      <c r="I46" s="329">
        <v>63356.462</v>
      </c>
      <c r="J46" s="342">
        <v>0.6</v>
      </c>
    </row>
    <row r="47" spans="2:10" ht="18" hidden="1" customHeight="1">
      <c r="B47" s="341" t="s">
        <v>88</v>
      </c>
      <c r="C47" s="329">
        <v>22468.170999999998</v>
      </c>
      <c r="D47" s="329">
        <v>21631.759999999998</v>
      </c>
      <c r="E47" s="329">
        <v>9290.6530000000002</v>
      </c>
      <c r="F47" s="329">
        <v>10781.97</v>
      </c>
      <c r="G47" s="329">
        <v>64172.553999999996</v>
      </c>
      <c r="H47" s="329">
        <v>1366.606</v>
      </c>
      <c r="I47" s="329">
        <v>65539.16</v>
      </c>
      <c r="J47" s="342">
        <v>0.4</v>
      </c>
    </row>
    <row r="48" spans="2:10" ht="18" hidden="1" customHeight="1">
      <c r="B48" s="341" t="s">
        <v>89</v>
      </c>
      <c r="C48" s="329">
        <v>22665.603999999999</v>
      </c>
      <c r="D48" s="329">
        <v>21559.49</v>
      </c>
      <c r="E48" s="329">
        <v>9479.0460000000003</v>
      </c>
      <c r="F48" s="329">
        <v>10934.776</v>
      </c>
      <c r="G48" s="329">
        <v>64638.915999999997</v>
      </c>
      <c r="H48" s="329">
        <v>1484.866</v>
      </c>
      <c r="I48" s="329">
        <v>66124.596000000005</v>
      </c>
      <c r="J48" s="342">
        <v>-1.1000000000000001</v>
      </c>
    </row>
    <row r="49" spans="2:10" ht="18" hidden="1" customHeight="1">
      <c r="B49" s="341" t="s">
        <v>90</v>
      </c>
      <c r="C49" s="329">
        <v>22119.303</v>
      </c>
      <c r="D49" s="329">
        <v>20624.740000000002</v>
      </c>
      <c r="E49" s="329">
        <v>8880.8089999999993</v>
      </c>
      <c r="F49" s="329">
        <v>10128.048000000001</v>
      </c>
      <c r="G49" s="329">
        <v>61752.9</v>
      </c>
      <c r="H49" s="329">
        <v>1548.3720000000001</v>
      </c>
      <c r="I49" s="329">
        <v>63302.008000000002</v>
      </c>
      <c r="J49" s="342">
        <v>-1.4</v>
      </c>
    </row>
    <row r="50" spans="2:10" ht="18" hidden="1" customHeight="1">
      <c r="B50" s="343" t="s">
        <v>91</v>
      </c>
      <c r="C50" s="344">
        <v>23589.249</v>
      </c>
      <c r="D50" s="344">
        <v>21471.197</v>
      </c>
      <c r="E50" s="344">
        <v>8552.9490000000005</v>
      </c>
      <c r="F50" s="344">
        <v>9854.4680000000008</v>
      </c>
      <c r="G50" s="344">
        <v>63467.862999999998</v>
      </c>
      <c r="H50" s="344">
        <v>1587.6980000000001</v>
      </c>
      <c r="I50" s="344">
        <v>65056.332999999999</v>
      </c>
      <c r="J50" s="342">
        <v>-0.1</v>
      </c>
    </row>
    <row r="51" spans="2:10" ht="22.5" hidden="1" customHeight="1">
      <c r="B51" s="333">
        <v>2007</v>
      </c>
      <c r="J51" s="342"/>
    </row>
    <row r="52" spans="2:10" ht="18" hidden="1" customHeight="1">
      <c r="B52" s="341" t="s">
        <v>80</v>
      </c>
      <c r="C52" s="345">
        <v>23199.197</v>
      </c>
      <c r="D52" s="345">
        <v>21417.666000000001</v>
      </c>
      <c r="E52" s="345">
        <v>9170.6919999999991</v>
      </c>
      <c r="F52" s="345">
        <v>10663.285</v>
      </c>
      <c r="G52" s="345">
        <v>64450.84</v>
      </c>
      <c r="H52" s="345">
        <v>1442.9469999999999</v>
      </c>
      <c r="I52" s="345">
        <v>65894.673999999999</v>
      </c>
      <c r="J52" s="342">
        <v>2.3321709540090549</v>
      </c>
    </row>
    <row r="53" spans="2:10" ht="18" hidden="1" customHeight="1">
      <c r="B53" s="341" t="s">
        <v>81</v>
      </c>
      <c r="C53" s="345">
        <v>20417.058000000001</v>
      </c>
      <c r="D53" s="345">
        <v>19308.382000000001</v>
      </c>
      <c r="E53" s="345">
        <v>8338.4560000000001</v>
      </c>
      <c r="F53" s="345">
        <v>9845.6849999999995</v>
      </c>
      <c r="G53" s="345">
        <v>57909.580999999998</v>
      </c>
      <c r="H53" s="345">
        <v>1203.3230000000001</v>
      </c>
      <c r="I53" s="345">
        <v>59113.713000000003</v>
      </c>
      <c r="J53" s="342">
        <v>1.0870181948281945</v>
      </c>
    </row>
    <row r="54" spans="2:10" ht="18" hidden="1" customHeight="1">
      <c r="B54" s="341" t="s">
        <v>82</v>
      </c>
      <c r="C54" s="345">
        <v>22769.169000000002</v>
      </c>
      <c r="D54" s="345">
        <v>21902.495999999999</v>
      </c>
      <c r="E54" s="345">
        <v>9477.375</v>
      </c>
      <c r="F54" s="345">
        <v>11190.561</v>
      </c>
      <c r="G54" s="345">
        <v>65339.601000000002</v>
      </c>
      <c r="H54" s="345">
        <v>1386.508</v>
      </c>
      <c r="I54" s="345">
        <v>66739.819000000003</v>
      </c>
      <c r="J54" s="342">
        <v>-1.136720450224066</v>
      </c>
    </row>
    <row r="55" spans="2:10" ht="18" hidden="1" customHeight="1">
      <c r="B55" s="341" t="s">
        <v>83</v>
      </c>
      <c r="C55" s="345">
        <v>21620.440999999999</v>
      </c>
      <c r="D55" s="345">
        <v>20626.937999999998</v>
      </c>
      <c r="E55" s="345">
        <v>8688.6029999999992</v>
      </c>
      <c r="F55" s="345">
        <v>10133.275</v>
      </c>
      <c r="G55" s="345">
        <v>61069.256999999998</v>
      </c>
      <c r="H55" s="345">
        <v>1295.7809999999999</v>
      </c>
      <c r="I55" s="345">
        <v>62365.932000000001</v>
      </c>
      <c r="J55" s="342">
        <v>2.254641387928495</v>
      </c>
    </row>
    <row r="56" spans="2:10" ht="18" hidden="1" customHeight="1">
      <c r="B56" s="341" t="s">
        <v>84</v>
      </c>
      <c r="C56" s="345">
        <v>21522.811000000002</v>
      </c>
      <c r="D56" s="345">
        <v>21280.916000000001</v>
      </c>
      <c r="E56" s="345">
        <v>9370.9560000000001</v>
      </c>
      <c r="F56" s="345">
        <v>10962.563</v>
      </c>
      <c r="G56" s="345">
        <v>63137.245999999999</v>
      </c>
      <c r="H56" s="345">
        <v>1312.2070000000001</v>
      </c>
      <c r="I56" s="345">
        <v>64450.442000000003</v>
      </c>
      <c r="J56" s="342">
        <v>-0.67045978072779933</v>
      </c>
    </row>
    <row r="57" spans="2:10" ht="18" hidden="1" customHeight="1">
      <c r="B57" s="341" t="s">
        <v>85</v>
      </c>
      <c r="C57" s="345">
        <v>21624.309000000001</v>
      </c>
      <c r="D57" s="345">
        <v>21044.812999999998</v>
      </c>
      <c r="E57" s="345">
        <v>8065.0339999999997</v>
      </c>
      <c r="F57" s="345">
        <v>9561.348</v>
      </c>
      <c r="G57" s="345">
        <v>60295.504000000001</v>
      </c>
      <c r="H57" s="345">
        <v>1243.1980000000001</v>
      </c>
      <c r="I57" s="345">
        <v>61539.692000000003</v>
      </c>
      <c r="J57" s="342">
        <v>-0.74471032705168672</v>
      </c>
    </row>
    <row r="58" spans="2:10" ht="18" hidden="1" customHeight="1">
      <c r="B58" s="341" t="s">
        <v>86</v>
      </c>
      <c r="C58" s="345">
        <v>21302.177</v>
      </c>
      <c r="D58" s="345">
        <v>20846.893</v>
      </c>
      <c r="E58" s="345">
        <v>7584.9189999999999</v>
      </c>
      <c r="F58" s="345">
        <v>8653.4930000000004</v>
      </c>
      <c r="G58" s="345">
        <v>58387.482000000004</v>
      </c>
      <c r="H58" s="345">
        <v>1221.481</v>
      </c>
      <c r="I58" s="345">
        <v>59610.014000000003</v>
      </c>
      <c r="J58" s="342">
        <v>-0.56295765362531403</v>
      </c>
    </row>
    <row r="59" spans="2:10" ht="18" hidden="1" customHeight="1">
      <c r="B59" s="341" t="s">
        <v>87</v>
      </c>
      <c r="C59" s="345">
        <v>21630.194</v>
      </c>
      <c r="D59" s="345">
        <v>21997.888999999999</v>
      </c>
      <c r="E59" s="345">
        <v>8521.7029999999995</v>
      </c>
      <c r="F59" s="345">
        <v>9556.7999999999993</v>
      </c>
      <c r="G59" s="345">
        <v>61706.586000000003</v>
      </c>
      <c r="H59" s="345">
        <v>1365.316</v>
      </c>
      <c r="I59" s="345">
        <v>63073.002</v>
      </c>
      <c r="J59" s="342">
        <v>-0.44740503344394311</v>
      </c>
    </row>
    <row r="60" spans="2:10" ht="18" hidden="1" customHeight="1">
      <c r="B60" s="341" t="s">
        <v>88</v>
      </c>
      <c r="C60" s="345">
        <v>20532.548999999999</v>
      </c>
      <c r="D60" s="345">
        <v>22238.623</v>
      </c>
      <c r="E60" s="345">
        <v>9110.3909999999996</v>
      </c>
      <c r="F60" s="345">
        <v>10552.699000000001</v>
      </c>
      <c r="G60" s="345">
        <v>62434.262000000002</v>
      </c>
      <c r="H60" s="345">
        <v>1268.011</v>
      </c>
      <c r="I60" s="345">
        <v>63703.322</v>
      </c>
      <c r="J60" s="342">
        <v>-2.8011314151722471</v>
      </c>
    </row>
    <row r="61" spans="2:10" ht="18" hidden="1" customHeight="1">
      <c r="B61" s="341" t="s">
        <v>89</v>
      </c>
      <c r="C61" s="345">
        <v>21245.364000000001</v>
      </c>
      <c r="D61" s="345">
        <v>23029.927</v>
      </c>
      <c r="E61" s="345">
        <v>9782.9380000000001</v>
      </c>
      <c r="F61" s="345">
        <v>11365.057000000001</v>
      </c>
      <c r="G61" s="345">
        <v>65423.286</v>
      </c>
      <c r="H61" s="345">
        <v>1491.9880000000001</v>
      </c>
      <c r="I61" s="345">
        <v>66916.466</v>
      </c>
      <c r="J61" s="342">
        <v>1.197542288197867</v>
      </c>
    </row>
    <row r="62" spans="2:10" ht="18" hidden="1" customHeight="1">
      <c r="B62" s="341" t="s">
        <v>90</v>
      </c>
      <c r="C62" s="345">
        <v>20144.319</v>
      </c>
      <c r="D62" s="345">
        <v>21900.737000000001</v>
      </c>
      <c r="E62" s="345">
        <v>8779.68</v>
      </c>
      <c r="F62" s="345">
        <v>10191.679</v>
      </c>
      <c r="G62" s="345">
        <v>61016.415000000001</v>
      </c>
      <c r="H62" s="345">
        <v>1422.386</v>
      </c>
      <c r="I62" s="345">
        <v>62439.932999999997</v>
      </c>
      <c r="J62" s="342">
        <v>-1.3618446353234235</v>
      </c>
    </row>
    <row r="63" spans="2:10" ht="18" hidden="1" customHeight="1">
      <c r="B63" s="343" t="s">
        <v>91</v>
      </c>
      <c r="C63" s="346">
        <v>21652.994999999999</v>
      </c>
      <c r="D63" s="346">
        <v>23002.562000000002</v>
      </c>
      <c r="E63" s="346">
        <v>8568.0679999999993</v>
      </c>
      <c r="F63" s="346">
        <v>10041.657999999999</v>
      </c>
      <c r="G63" s="346">
        <v>63265.283000000003</v>
      </c>
      <c r="H63" s="346">
        <v>1571.9570000000001</v>
      </c>
      <c r="I63" s="346">
        <v>64838.231</v>
      </c>
      <c r="J63" s="342">
        <v>-0.33525098932335912</v>
      </c>
    </row>
    <row r="64" spans="2:10" ht="27.75" hidden="1" customHeight="1">
      <c r="B64" s="333">
        <v>2009</v>
      </c>
      <c r="J64" s="342"/>
    </row>
    <row r="65" spans="2:10" ht="18" hidden="1" customHeight="1">
      <c r="B65" s="341" t="s">
        <v>80</v>
      </c>
      <c r="C65" s="338">
        <v>20835.655999999999</v>
      </c>
      <c r="D65" s="338">
        <v>23295.215</v>
      </c>
      <c r="E65" s="338">
        <v>9607.0889999999999</v>
      </c>
      <c r="F65" s="338">
        <v>10447.768</v>
      </c>
      <c r="G65" s="338">
        <v>64185.728000000003</v>
      </c>
      <c r="H65" s="338">
        <v>1498.01</v>
      </c>
      <c r="I65" s="338">
        <v>65684.694000000003</v>
      </c>
      <c r="J65" s="342">
        <v>-4.8048983912204593E-2</v>
      </c>
    </row>
    <row r="66" spans="2:10" ht="18" hidden="1" customHeight="1">
      <c r="B66" s="341" t="s">
        <v>81</v>
      </c>
      <c r="C66" s="338">
        <v>19267.214</v>
      </c>
      <c r="D66" s="338">
        <v>21471.848000000002</v>
      </c>
      <c r="E66" s="338">
        <v>9034.7649999999994</v>
      </c>
      <c r="F66" s="338">
        <v>9717.7980000000007</v>
      </c>
      <c r="G66" s="338">
        <v>59491.625</v>
      </c>
      <c r="H66" s="338">
        <v>1374.5319999999999</v>
      </c>
      <c r="I66" s="338">
        <v>60867.025999999998</v>
      </c>
      <c r="J66" s="342">
        <v>-0.79057815530307696</v>
      </c>
    </row>
    <row r="67" spans="2:10" ht="18" hidden="1" customHeight="1">
      <c r="B67" s="341" t="s">
        <v>82</v>
      </c>
      <c r="C67" s="338">
        <v>20940.977999999999</v>
      </c>
      <c r="D67" s="338">
        <v>23156.425999999999</v>
      </c>
      <c r="E67" s="338">
        <v>10158.325999999999</v>
      </c>
      <c r="F67" s="338">
        <v>10737.583000000001</v>
      </c>
      <c r="G67" s="338">
        <v>64993.313000000002</v>
      </c>
      <c r="H67" s="338">
        <v>1530.653</v>
      </c>
      <c r="I67" s="338">
        <v>66524.991999999998</v>
      </c>
      <c r="J67" s="342">
        <v>4.0007616561769517</v>
      </c>
    </row>
    <row r="68" spans="2:10" ht="18" hidden="1" customHeight="1">
      <c r="B68" s="341" t="s">
        <v>83</v>
      </c>
      <c r="C68" s="338">
        <v>19985.973000000002</v>
      </c>
      <c r="D68" s="338">
        <v>22081.86</v>
      </c>
      <c r="E68" s="338">
        <v>9333.6239999999998</v>
      </c>
      <c r="F68" s="338">
        <v>9896.3870000000006</v>
      </c>
      <c r="G68" s="338">
        <v>61297.843999999997</v>
      </c>
      <c r="H68" s="338">
        <v>1469.027</v>
      </c>
      <c r="I68" s="338">
        <v>62767.828999999998</v>
      </c>
      <c r="J68" s="342">
        <v>-0.29000298282518466</v>
      </c>
    </row>
    <row r="69" spans="2:10" ht="18" hidden="1" customHeight="1">
      <c r="B69" s="341" t="s">
        <v>84</v>
      </c>
      <c r="C69" s="338">
        <v>19928.79</v>
      </c>
      <c r="D69" s="338">
        <v>22368.25</v>
      </c>
      <c r="E69" s="338">
        <v>9666.7620000000006</v>
      </c>
      <c r="F69" s="338">
        <v>10307.204</v>
      </c>
      <c r="G69" s="338">
        <v>62271.006000000001</v>
      </c>
      <c r="H69" s="338">
        <v>1426.05</v>
      </c>
      <c r="I69" s="338">
        <v>63698.089000000007</v>
      </c>
      <c r="J69" s="342">
        <v>-3.2192565605942027</v>
      </c>
    </row>
    <row r="70" spans="2:10" ht="18" hidden="1" customHeight="1">
      <c r="B70" s="341" t="s">
        <v>85</v>
      </c>
      <c r="C70" s="338">
        <v>20348.687999999998</v>
      </c>
      <c r="D70" s="338">
        <v>22777.557000000001</v>
      </c>
      <c r="E70" s="338">
        <v>8600.8950000000004</v>
      </c>
      <c r="F70" s="338">
        <v>9153.8060000000005</v>
      </c>
      <c r="G70" s="338">
        <v>60880.946000000004</v>
      </c>
      <c r="H70" s="338">
        <v>1446.848</v>
      </c>
      <c r="I70" s="338">
        <v>62328.91</v>
      </c>
      <c r="J70" s="342">
        <v>2.1148079513389666</v>
      </c>
    </row>
    <row r="71" spans="2:10" ht="18" hidden="1" customHeight="1">
      <c r="B71" s="341" t="s">
        <v>86</v>
      </c>
      <c r="C71" s="338">
        <v>20327.476999999999</v>
      </c>
      <c r="D71" s="338">
        <v>23040.147000000001</v>
      </c>
      <c r="E71" s="338">
        <v>7978.1480000000001</v>
      </c>
      <c r="F71" s="338">
        <v>8293.6939999999995</v>
      </c>
      <c r="G71" s="338">
        <v>59639.466</v>
      </c>
      <c r="H71" s="338">
        <v>1386.913</v>
      </c>
      <c r="I71" s="338">
        <v>61027.554000000004</v>
      </c>
      <c r="J71" s="342">
        <v>-0.38536884313689318</v>
      </c>
    </row>
    <row r="72" spans="2:10" ht="18" hidden="1" customHeight="1">
      <c r="B72" s="341" t="s">
        <v>87</v>
      </c>
      <c r="C72" s="338">
        <v>20572.901000000002</v>
      </c>
      <c r="D72" s="338">
        <v>23784.671999999999</v>
      </c>
      <c r="E72" s="338">
        <v>8783.893</v>
      </c>
      <c r="F72" s="338">
        <v>8977.2350000000006</v>
      </c>
      <c r="G72" s="338">
        <v>62118.701000000001</v>
      </c>
      <c r="H72" s="338">
        <v>1387.566</v>
      </c>
      <c r="I72" s="338">
        <v>63507.398999999998</v>
      </c>
      <c r="J72" s="342">
        <v>-0.72750756000916894</v>
      </c>
    </row>
    <row r="73" spans="2:10" ht="18" hidden="1" customHeight="1">
      <c r="B73" s="341" t="s">
        <v>88</v>
      </c>
      <c r="C73" s="338">
        <v>20115.14</v>
      </c>
      <c r="D73" s="338">
        <v>23383.935000000001</v>
      </c>
      <c r="E73" s="338">
        <v>9954.3580000000002</v>
      </c>
      <c r="F73" s="338">
        <v>10410.718999999999</v>
      </c>
      <c r="G73" s="338">
        <v>63864.152000000002</v>
      </c>
      <c r="H73" s="338">
        <v>1410.0920000000001</v>
      </c>
      <c r="I73" s="338">
        <v>65275.337</v>
      </c>
      <c r="J73" s="342">
        <v>-0.70585413813193354</v>
      </c>
    </row>
    <row r="74" spans="2:10" ht="18" hidden="1" customHeight="1">
      <c r="B74" s="341" t="s">
        <v>89</v>
      </c>
      <c r="C74" s="338">
        <v>20681.412</v>
      </c>
      <c r="D74" s="338">
        <v>24713.649000000001</v>
      </c>
      <c r="E74" s="338">
        <v>10603.591</v>
      </c>
      <c r="F74" s="338">
        <v>11030.432000000001</v>
      </c>
      <c r="G74" s="338">
        <v>67029.084000000003</v>
      </c>
      <c r="H74" s="338">
        <v>1573.885</v>
      </c>
      <c r="I74" s="338">
        <v>68604.343999999997</v>
      </c>
      <c r="J74" s="342">
        <v>5.4183178238146985E-3</v>
      </c>
    </row>
    <row r="75" spans="2:10" ht="18" hidden="1" customHeight="1">
      <c r="B75" s="343" t="s">
        <v>90</v>
      </c>
      <c r="C75" s="338">
        <v>18791.544000000002</v>
      </c>
      <c r="D75" s="338">
        <v>23464.16</v>
      </c>
      <c r="E75" s="338">
        <v>9591.4969999999994</v>
      </c>
      <c r="F75" s="338">
        <v>9802.4269999999997</v>
      </c>
      <c r="G75" s="338">
        <v>61649.627999999997</v>
      </c>
      <c r="H75" s="338">
        <v>1610.53</v>
      </c>
      <c r="I75" s="338">
        <v>63261.402999999998</v>
      </c>
      <c r="J75" s="342">
        <v>1.0808427801453502</v>
      </c>
    </row>
    <row r="76" spans="2:10" ht="18" hidden="1" customHeight="1">
      <c r="B76" s="343" t="s">
        <v>91</v>
      </c>
      <c r="C76" s="338">
        <v>20351.035</v>
      </c>
      <c r="D76" s="338">
        <v>25114.076000000001</v>
      </c>
      <c r="E76" s="338">
        <v>9411.223</v>
      </c>
      <c r="F76" s="338">
        <v>9875.4410000000007</v>
      </c>
      <c r="G76" s="338">
        <v>64751.775000000001</v>
      </c>
      <c r="H76" s="338">
        <v>1735.83</v>
      </c>
      <c r="I76" s="338">
        <v>66489.053999999989</v>
      </c>
      <c r="J76" s="342">
        <v>-0.99557078049301406</v>
      </c>
    </row>
    <row r="77" spans="2:10" ht="18" hidden="1" customHeight="1">
      <c r="B77" s="333">
        <v>2013</v>
      </c>
      <c r="C77" s="338">
        <v>211349.31400000001</v>
      </c>
      <c r="D77" s="338">
        <v>287669.88699999999</v>
      </c>
      <c r="E77" s="338">
        <v>98754.452000000005</v>
      </c>
      <c r="F77" s="338">
        <v>102611.238</v>
      </c>
      <c r="G77" s="338">
        <v>700384.89099999995</v>
      </c>
      <c r="H77" s="338">
        <v>20884.485000000001</v>
      </c>
      <c r="I77" s="329">
        <v>721269.37600000005</v>
      </c>
      <c r="J77" s="339">
        <v>-1.3899688381531967</v>
      </c>
    </row>
    <row r="78" spans="2:10" ht="18" hidden="1" customHeight="1">
      <c r="B78" s="333"/>
      <c r="C78" s="338"/>
      <c r="D78" s="338"/>
      <c r="E78" s="338"/>
      <c r="F78" s="338"/>
      <c r="G78" s="338"/>
      <c r="H78" s="338"/>
      <c r="I78" s="329"/>
      <c r="J78" s="339"/>
    </row>
    <row r="79" spans="2:10" ht="18" hidden="1" customHeight="1">
      <c r="B79" s="333">
        <v>2010</v>
      </c>
      <c r="C79" s="338"/>
      <c r="D79" s="338"/>
      <c r="E79" s="338"/>
      <c r="F79" s="338"/>
      <c r="G79" s="347"/>
      <c r="H79" s="338"/>
      <c r="I79" s="338"/>
      <c r="J79" s="342"/>
    </row>
    <row r="80" spans="2:10" ht="18" hidden="1" customHeight="1">
      <c r="B80" s="341" t="s">
        <v>80</v>
      </c>
      <c r="C80" s="338">
        <v>19233.217000000001</v>
      </c>
      <c r="D80" s="338">
        <v>24206.602999999999</v>
      </c>
      <c r="E80" s="338">
        <v>9679.223</v>
      </c>
      <c r="F80" s="338">
        <v>10228.99</v>
      </c>
      <c r="G80" s="338">
        <v>63348.033000000003</v>
      </c>
      <c r="H80" s="338">
        <v>1491.5640000000001</v>
      </c>
      <c r="I80" s="338">
        <v>64840.81</v>
      </c>
      <c r="J80" s="342">
        <v>-1.2847498383717908</v>
      </c>
    </row>
    <row r="81" spans="2:10" ht="18" hidden="1" customHeight="1">
      <c r="B81" s="341" t="s">
        <v>81</v>
      </c>
      <c r="C81" s="338">
        <v>17356.969000000001</v>
      </c>
      <c r="D81" s="338">
        <v>21959.794999999998</v>
      </c>
      <c r="E81" s="338">
        <v>8918.2139999999999</v>
      </c>
      <c r="F81" s="338">
        <v>9749.6</v>
      </c>
      <c r="G81" s="338">
        <v>57984.578000000001</v>
      </c>
      <c r="H81" s="338">
        <v>1470.58</v>
      </c>
      <c r="I81" s="338">
        <v>59456.335999999996</v>
      </c>
      <c r="J81" s="342">
        <v>-2.3176588256505295</v>
      </c>
    </row>
    <row r="82" spans="2:10" ht="18" hidden="1" customHeight="1">
      <c r="B82" s="341" t="s">
        <v>82</v>
      </c>
      <c r="C82" s="338">
        <v>19116.906999999999</v>
      </c>
      <c r="D82" s="338">
        <v>24654.312999999998</v>
      </c>
      <c r="E82" s="338">
        <v>10031.034</v>
      </c>
      <c r="F82" s="338">
        <v>10805.934999999999</v>
      </c>
      <c r="G82" s="338">
        <v>64608.188999999998</v>
      </c>
      <c r="H82" s="338">
        <v>1652.5730000000001</v>
      </c>
      <c r="I82" s="338">
        <v>66262.281000000003</v>
      </c>
      <c r="J82" s="342">
        <v>-0.39490572204803231</v>
      </c>
    </row>
    <row r="83" spans="2:10" ht="18" hidden="1" customHeight="1">
      <c r="B83" s="341" t="s">
        <v>83</v>
      </c>
      <c r="C83" s="338">
        <v>18795.001</v>
      </c>
      <c r="D83" s="338">
        <v>24147.414000000001</v>
      </c>
      <c r="E83" s="338">
        <v>9668.7980000000007</v>
      </c>
      <c r="F83" s="338">
        <v>10296.008</v>
      </c>
      <c r="G83" s="338">
        <v>62907.220999999998</v>
      </c>
      <c r="H83" s="338">
        <v>1580.588</v>
      </c>
      <c r="I83" s="338">
        <v>64489.265000000007</v>
      </c>
      <c r="J83" s="342">
        <v>2.7425450703417011</v>
      </c>
    </row>
    <row r="84" spans="2:10" ht="18" hidden="1" customHeight="1">
      <c r="B84" s="341" t="s">
        <v>84</v>
      </c>
      <c r="C84" s="338">
        <v>18755.177</v>
      </c>
      <c r="D84" s="338">
        <v>23940.971000000001</v>
      </c>
      <c r="E84" s="338">
        <v>9724.0949999999993</v>
      </c>
      <c r="F84" s="338">
        <v>10294.536</v>
      </c>
      <c r="G84" s="338">
        <v>62714.779000000002</v>
      </c>
      <c r="H84" s="338">
        <v>1560.5129999999999</v>
      </c>
      <c r="I84" s="338">
        <v>64276.866999999998</v>
      </c>
      <c r="J84" s="342">
        <v>0.90862694483658857</v>
      </c>
    </row>
    <row r="85" spans="2:10" ht="18" hidden="1" customHeight="1">
      <c r="B85" s="341" t="s">
        <v>85</v>
      </c>
      <c r="C85" s="338">
        <v>18324.833999999999</v>
      </c>
      <c r="D85" s="338">
        <v>23388.19</v>
      </c>
      <c r="E85" s="338">
        <v>8296.2900000000009</v>
      </c>
      <c r="F85" s="338">
        <v>8659.6919999999991</v>
      </c>
      <c r="G85" s="338">
        <v>58669.006000000001</v>
      </c>
      <c r="H85" s="338">
        <v>1469.607</v>
      </c>
      <c r="I85" s="338">
        <v>60140.515999999996</v>
      </c>
      <c r="J85" s="342">
        <v>-3.5110416658979071</v>
      </c>
    </row>
    <row r="86" spans="2:10" ht="18" hidden="1" customHeight="1">
      <c r="B86" s="341" t="s">
        <v>86</v>
      </c>
      <c r="C86" s="338">
        <v>18676.098999999998</v>
      </c>
      <c r="D86" s="338">
        <v>23354.973999999998</v>
      </c>
      <c r="E86" s="338">
        <v>7888.7030000000004</v>
      </c>
      <c r="F86" s="338">
        <v>7855.7</v>
      </c>
      <c r="G86" s="338">
        <v>57775.476000000002</v>
      </c>
      <c r="H86" s="338">
        <v>1403.991</v>
      </c>
      <c r="I86" s="338">
        <v>59181.190999999999</v>
      </c>
      <c r="J86" s="342">
        <v>-3.0254579759169191</v>
      </c>
    </row>
    <row r="87" spans="2:10" ht="18" hidden="1" customHeight="1">
      <c r="B87" s="341" t="s">
        <v>87</v>
      </c>
      <c r="C87" s="338">
        <v>19050.492999999999</v>
      </c>
      <c r="D87" s="338">
        <v>23988.161</v>
      </c>
      <c r="E87" s="338">
        <v>8738.8289999999997</v>
      </c>
      <c r="F87" s="338">
        <v>8731.0190000000002</v>
      </c>
      <c r="G87" s="338">
        <v>60508.502</v>
      </c>
      <c r="H87" s="338">
        <v>1477.8309999999999</v>
      </c>
      <c r="I87" s="338">
        <v>61988.29</v>
      </c>
      <c r="J87" s="342">
        <v>-2.3920189205040452</v>
      </c>
    </row>
    <row r="88" spans="2:10" ht="18" hidden="1" customHeight="1">
      <c r="B88" s="341" t="s">
        <v>88</v>
      </c>
      <c r="C88" s="338">
        <v>18382.7</v>
      </c>
      <c r="D88" s="338">
        <v>23259.75</v>
      </c>
      <c r="E88" s="338">
        <v>9764.6059999999998</v>
      </c>
      <c r="F88" s="338">
        <v>10057.212</v>
      </c>
      <c r="G88" s="338">
        <v>61464.267999999996</v>
      </c>
      <c r="H88" s="338">
        <v>1476.3869999999999</v>
      </c>
      <c r="I88" s="338">
        <v>62942.572</v>
      </c>
      <c r="J88" s="342">
        <v>-3.5737310708943557</v>
      </c>
    </row>
    <row r="89" spans="2:10" ht="18" hidden="1" customHeight="1">
      <c r="B89" s="341" t="s">
        <v>89</v>
      </c>
      <c r="C89" s="338">
        <v>18943.713</v>
      </c>
      <c r="D89" s="338">
        <v>24492.148000000001</v>
      </c>
      <c r="E89" s="338">
        <v>10008.688</v>
      </c>
      <c r="F89" s="338">
        <v>10713.999</v>
      </c>
      <c r="G89" s="338">
        <v>64158.548000000003</v>
      </c>
      <c r="H89" s="338">
        <v>1512.325</v>
      </c>
      <c r="I89" s="338">
        <v>65672.906000000003</v>
      </c>
      <c r="J89" s="342">
        <v>-4.272962656708728</v>
      </c>
    </row>
    <row r="90" spans="2:10" ht="18" hidden="1" customHeight="1">
      <c r="B90" s="343" t="s">
        <v>90</v>
      </c>
      <c r="C90" s="338">
        <v>18915.431</v>
      </c>
      <c r="D90" s="338">
        <v>24133.918000000001</v>
      </c>
      <c r="E90" s="338">
        <v>9337.9830000000002</v>
      </c>
      <c r="F90" s="338">
        <v>9904.76</v>
      </c>
      <c r="G90" s="338">
        <v>62292.091999999997</v>
      </c>
      <c r="H90" s="338">
        <v>1716.38</v>
      </c>
      <c r="I90" s="338">
        <v>64010.181000000004</v>
      </c>
      <c r="J90" s="342">
        <v>1.1836253457736396</v>
      </c>
    </row>
    <row r="91" spans="2:10" ht="18" hidden="1" customHeight="1">
      <c r="B91" s="343" t="s">
        <v>91</v>
      </c>
      <c r="C91" s="338">
        <v>19634.721000000001</v>
      </c>
      <c r="D91" s="338">
        <v>24891.476999999999</v>
      </c>
      <c r="E91" s="338">
        <v>8835.8649999999998</v>
      </c>
      <c r="F91" s="338">
        <v>9376.0889999999999</v>
      </c>
      <c r="G91" s="338">
        <v>62738.152000000002</v>
      </c>
      <c r="H91" s="338">
        <v>1755.5050000000001</v>
      </c>
      <c r="I91" s="338">
        <v>64495.262000000002</v>
      </c>
      <c r="J91" s="342">
        <v>-2.9986770453975584</v>
      </c>
    </row>
    <row r="92" spans="2:10" ht="18" customHeight="1">
      <c r="B92" s="340">
        <v>2011</v>
      </c>
      <c r="C92" s="338"/>
      <c r="D92" s="338"/>
      <c r="E92" s="338"/>
      <c r="F92" s="338"/>
      <c r="G92" s="347"/>
      <c r="H92" s="338"/>
      <c r="I92" s="338"/>
      <c r="J92" s="342"/>
    </row>
    <row r="93" spans="2:10" ht="18" customHeight="1">
      <c r="B93" s="341" t="s">
        <v>80</v>
      </c>
      <c r="C93" s="338">
        <v>18861.053</v>
      </c>
      <c r="D93" s="338">
        <v>24329.326000000001</v>
      </c>
      <c r="E93" s="338">
        <v>9557.6740000000009</v>
      </c>
      <c r="F93" s="338">
        <v>10341.210999999999</v>
      </c>
      <c r="G93" s="338">
        <v>63089.264000000003</v>
      </c>
      <c r="H93" s="338">
        <v>1537.3589999999999</v>
      </c>
      <c r="I93" s="532">
        <v>64627</v>
      </c>
      <c r="J93" s="342">
        <v>-0.33032745889509724</v>
      </c>
    </row>
    <row r="94" spans="2:10" ht="18" customHeight="1">
      <c r="B94" s="341" t="s">
        <v>81</v>
      </c>
      <c r="C94" s="338">
        <v>16984.991999999998</v>
      </c>
      <c r="D94" s="338">
        <v>22157.690999999999</v>
      </c>
      <c r="E94" s="338">
        <v>8683.5290000000005</v>
      </c>
      <c r="F94" s="338">
        <v>9594.2890000000007</v>
      </c>
      <c r="G94" s="338">
        <v>57420.500999999997</v>
      </c>
      <c r="H94" s="338">
        <v>1502.8140000000001</v>
      </c>
      <c r="I94" s="532">
        <v>58923</v>
      </c>
      <c r="J94" s="342">
        <v>-0.89649150260453436</v>
      </c>
    </row>
    <row r="95" spans="2:10" ht="18" customHeight="1">
      <c r="B95" s="341" t="s">
        <v>82</v>
      </c>
      <c r="C95" s="338">
        <v>18603.762999999999</v>
      </c>
      <c r="D95" s="338">
        <v>24964.42</v>
      </c>
      <c r="E95" s="338">
        <v>9849.1360000000004</v>
      </c>
      <c r="F95" s="338">
        <v>10920.314</v>
      </c>
      <c r="G95" s="338">
        <v>64337.633000000002</v>
      </c>
      <c r="H95" s="338">
        <v>1685.2360000000001</v>
      </c>
      <c r="I95" s="532">
        <v>66023</v>
      </c>
      <c r="J95" s="342">
        <v>-0.36130962651285214</v>
      </c>
    </row>
    <row r="96" spans="2:10" ht="18" customHeight="1">
      <c r="B96" s="341" t="s">
        <v>83</v>
      </c>
      <c r="C96" s="338">
        <v>17506.202000000001</v>
      </c>
      <c r="D96" s="338">
        <v>23636.545999999998</v>
      </c>
      <c r="E96" s="338">
        <v>8888.9889999999996</v>
      </c>
      <c r="F96" s="338">
        <v>9683.0969999999998</v>
      </c>
      <c r="G96" s="338">
        <v>59714.834000000003</v>
      </c>
      <c r="H96" s="338">
        <v>1558.318</v>
      </c>
      <c r="I96" s="532">
        <v>61273</v>
      </c>
      <c r="J96" s="342">
        <v>-4.9870517209337164</v>
      </c>
    </row>
    <row r="97" spans="2:10" ht="18" customHeight="1">
      <c r="B97" s="341" t="s">
        <v>84</v>
      </c>
      <c r="C97" s="338">
        <v>17701.385999999999</v>
      </c>
      <c r="D97" s="338">
        <v>23991.721000000001</v>
      </c>
      <c r="E97" s="338">
        <v>9441.2369999999992</v>
      </c>
      <c r="F97" s="338">
        <v>10369.022000000001</v>
      </c>
      <c r="G97" s="338">
        <v>61503.366000000002</v>
      </c>
      <c r="H97" s="338">
        <v>1505.104</v>
      </c>
      <c r="I97" s="532">
        <v>63008</v>
      </c>
      <c r="J97" s="342">
        <v>-1.9733335789375004</v>
      </c>
    </row>
    <row r="98" spans="2:10" ht="18" customHeight="1">
      <c r="B98" s="341" t="s">
        <v>85</v>
      </c>
      <c r="C98" s="338">
        <v>17429.650000000001</v>
      </c>
      <c r="D98" s="338">
        <v>23687.991000000002</v>
      </c>
      <c r="E98" s="338">
        <v>7780.0169999999998</v>
      </c>
      <c r="F98" s="338">
        <v>8575.1119999999992</v>
      </c>
      <c r="G98" s="338">
        <v>57472.77</v>
      </c>
      <c r="H98" s="338">
        <v>1522.51</v>
      </c>
      <c r="I98" s="532">
        <v>58995</v>
      </c>
      <c r="J98" s="342">
        <v>-1.9042670003030855</v>
      </c>
    </row>
    <row r="99" spans="2:10" ht="18" customHeight="1">
      <c r="B99" s="341" t="s">
        <v>86</v>
      </c>
      <c r="C99" s="338">
        <v>17704.788</v>
      </c>
      <c r="D99" s="338">
        <v>24021.008999999998</v>
      </c>
      <c r="E99" s="338">
        <v>7386.7879999999996</v>
      </c>
      <c r="F99" s="338">
        <v>7690.4620000000004</v>
      </c>
      <c r="G99" s="338">
        <v>56803.046999999999</v>
      </c>
      <c r="H99" s="338">
        <v>1451.299</v>
      </c>
      <c r="I99" s="532">
        <v>58254</v>
      </c>
      <c r="J99" s="342">
        <v>-1.5661141392034525</v>
      </c>
    </row>
    <row r="100" spans="2:10" ht="18" customHeight="1">
      <c r="B100" s="341" t="s">
        <v>87</v>
      </c>
      <c r="C100" s="338">
        <v>18299.712</v>
      </c>
      <c r="D100" s="338">
        <v>25009.641</v>
      </c>
      <c r="E100" s="338">
        <v>8235.3970000000008</v>
      </c>
      <c r="F100" s="338">
        <v>9088.6380000000008</v>
      </c>
      <c r="G100" s="338">
        <v>60633.387999999999</v>
      </c>
      <c r="H100" s="338">
        <v>1528.3520000000001</v>
      </c>
      <c r="I100" s="532">
        <v>62162</v>
      </c>
      <c r="J100" s="342">
        <v>0.27981091267398583</v>
      </c>
    </row>
    <row r="101" spans="2:10" ht="18" customHeight="1">
      <c r="B101" s="341" t="s">
        <v>88</v>
      </c>
      <c r="C101" s="338">
        <v>17420.921999999999</v>
      </c>
      <c r="D101" s="338">
        <v>24019.488000000001</v>
      </c>
      <c r="E101" s="338">
        <v>9123.08</v>
      </c>
      <c r="F101" s="338">
        <v>10045.044</v>
      </c>
      <c r="G101" s="338">
        <v>60608.534</v>
      </c>
      <c r="H101" s="338">
        <v>1513.3240000000001</v>
      </c>
      <c r="I101" s="532">
        <v>62122</v>
      </c>
      <c r="J101" s="342">
        <v>-1.3039092206146261</v>
      </c>
    </row>
    <row r="102" spans="2:10" ht="18" customHeight="1">
      <c r="B102" s="341" t="s">
        <v>89</v>
      </c>
      <c r="C102" s="338">
        <v>18110.417000000001</v>
      </c>
      <c r="D102" s="338">
        <v>25001.315999999999</v>
      </c>
      <c r="E102" s="338">
        <v>9565.5879999999997</v>
      </c>
      <c r="F102" s="338">
        <v>10301.102000000001</v>
      </c>
      <c r="G102" s="338">
        <v>62978.423000000003</v>
      </c>
      <c r="H102" s="338">
        <v>1606.5260000000001</v>
      </c>
      <c r="I102" s="532">
        <v>64585</v>
      </c>
      <c r="J102" s="342">
        <v>-1.6566299045758719</v>
      </c>
    </row>
    <row r="103" spans="2:10" ht="18" customHeight="1">
      <c r="B103" s="343" t="s">
        <v>90</v>
      </c>
      <c r="C103" s="338">
        <v>17950.297999999999</v>
      </c>
      <c r="D103" s="338">
        <v>24425.053</v>
      </c>
      <c r="E103" s="338">
        <v>8798.1530000000002</v>
      </c>
      <c r="F103" s="338">
        <v>9429.9079999999994</v>
      </c>
      <c r="G103" s="338">
        <v>60603.411999999997</v>
      </c>
      <c r="H103" s="338">
        <v>1825.52</v>
      </c>
      <c r="I103" s="532">
        <v>62429</v>
      </c>
      <c r="J103" s="342">
        <v>-2.4703085904412778</v>
      </c>
    </row>
    <row r="104" spans="2:10" ht="18" customHeight="1">
      <c r="B104" s="343" t="s">
        <v>91</v>
      </c>
      <c r="C104" s="338">
        <v>18552.635999999999</v>
      </c>
      <c r="D104" s="338">
        <v>25326.887999999999</v>
      </c>
      <c r="E104" s="338">
        <v>8407.8259999999991</v>
      </c>
      <c r="F104" s="338">
        <v>8996.0959999999995</v>
      </c>
      <c r="G104" s="338">
        <v>61283.446000000004</v>
      </c>
      <c r="H104" s="338">
        <v>1740.374</v>
      </c>
      <c r="I104" s="532">
        <v>63024</v>
      </c>
      <c r="J104" s="342">
        <v>-2.2814730173512521</v>
      </c>
    </row>
    <row r="105" spans="2:10" ht="18" customHeight="1">
      <c r="B105" s="340">
        <v>2012</v>
      </c>
      <c r="C105" s="338"/>
      <c r="D105" s="338"/>
      <c r="E105" s="338"/>
      <c r="F105" s="338"/>
      <c r="G105" s="347"/>
      <c r="H105" s="338"/>
      <c r="I105" s="338"/>
      <c r="J105" s="342"/>
    </row>
    <row r="106" spans="2:10" ht="18" customHeight="1">
      <c r="B106" s="341" t="s">
        <v>80</v>
      </c>
      <c r="C106" s="338">
        <v>18050.169999999998</v>
      </c>
      <c r="D106" s="338">
        <v>24746.829000000002</v>
      </c>
      <c r="E106" s="338">
        <v>9031.8539999999994</v>
      </c>
      <c r="F106" s="338">
        <v>9827.107</v>
      </c>
      <c r="G106" s="338">
        <v>61655.96</v>
      </c>
      <c r="H106" s="338">
        <v>1593.0650000000001</v>
      </c>
      <c r="I106" s="348">
        <v>63249.025000000001</v>
      </c>
      <c r="J106" s="342">
        <v>-2.1316261566073136</v>
      </c>
    </row>
    <row r="107" spans="2:10" ht="18" customHeight="1">
      <c r="B107" s="341" t="s">
        <v>81</v>
      </c>
      <c r="C107" s="338">
        <v>16615.407999999999</v>
      </c>
      <c r="D107" s="338">
        <v>22358.966</v>
      </c>
      <c r="E107" s="338">
        <v>8570.652</v>
      </c>
      <c r="F107" s="338">
        <v>9376.6990000000005</v>
      </c>
      <c r="G107" s="338">
        <v>56921.724999999999</v>
      </c>
      <c r="H107" s="338">
        <v>1568.684</v>
      </c>
      <c r="I107" s="348">
        <v>58490.409</v>
      </c>
      <c r="J107" s="342">
        <v>-0.73469389833208709</v>
      </c>
    </row>
    <row r="108" spans="2:10" ht="18" customHeight="1">
      <c r="B108" s="341" t="s">
        <v>82</v>
      </c>
      <c r="C108" s="338">
        <v>18254.8</v>
      </c>
      <c r="D108" s="338">
        <v>24658.678</v>
      </c>
      <c r="E108" s="338">
        <v>9349.4240000000009</v>
      </c>
      <c r="F108" s="338">
        <v>10031.906999999999</v>
      </c>
      <c r="G108" s="338">
        <v>62294.809000000001</v>
      </c>
      <c r="H108" s="338">
        <v>1695.271</v>
      </c>
      <c r="I108" s="348">
        <v>63990.080000000002</v>
      </c>
      <c r="J108" s="342">
        <v>-3.0789164887699805</v>
      </c>
    </row>
    <row r="109" spans="2:10" ht="18" customHeight="1">
      <c r="B109" s="341" t="s">
        <v>83</v>
      </c>
      <c r="C109" s="338">
        <v>17279.325000000001</v>
      </c>
      <c r="D109" s="338">
        <v>23171.392</v>
      </c>
      <c r="E109" s="338">
        <v>8506.2880000000005</v>
      </c>
      <c r="F109" s="338">
        <v>9087.9580000000005</v>
      </c>
      <c r="G109" s="338">
        <v>58044.963000000003</v>
      </c>
      <c r="H109" s="338">
        <v>1610.855</v>
      </c>
      <c r="I109" s="348">
        <v>59655.818000000007</v>
      </c>
      <c r="J109" s="342">
        <v>-2.6395475786850255</v>
      </c>
    </row>
    <row r="110" spans="2:10" ht="18" customHeight="1">
      <c r="B110" s="341" t="s">
        <v>84</v>
      </c>
      <c r="C110" s="338">
        <v>17541.447</v>
      </c>
      <c r="D110" s="338">
        <v>23336.375</v>
      </c>
      <c r="E110" s="338">
        <v>8983.6260000000002</v>
      </c>
      <c r="F110" s="338">
        <v>9629.9380000000001</v>
      </c>
      <c r="G110" s="338">
        <v>59491.385999999999</v>
      </c>
      <c r="H110" s="338">
        <v>1633.4570000000001</v>
      </c>
      <c r="I110" s="348">
        <v>61124.843000000001</v>
      </c>
      <c r="J110" s="342">
        <v>-2.9894822077095355</v>
      </c>
    </row>
    <row r="111" spans="2:10" ht="18" customHeight="1">
      <c r="B111" s="341" t="s">
        <v>85</v>
      </c>
      <c r="C111" s="338">
        <v>17461.789000000001</v>
      </c>
      <c r="D111" s="338">
        <v>23125.708999999999</v>
      </c>
      <c r="E111" s="338">
        <v>7559.9210000000003</v>
      </c>
      <c r="F111" s="338">
        <v>7533.8410000000003</v>
      </c>
      <c r="G111" s="338">
        <v>55681.26</v>
      </c>
      <c r="H111" s="338">
        <v>1547.2470000000001</v>
      </c>
      <c r="I111" s="348">
        <v>57228.507000000005</v>
      </c>
      <c r="J111" s="342">
        <v>-2.9947700900817722</v>
      </c>
    </row>
    <row r="112" spans="2:10" ht="18" customHeight="1">
      <c r="B112" s="341" t="s">
        <v>86</v>
      </c>
      <c r="C112" s="338">
        <v>17967.151000000002</v>
      </c>
      <c r="D112" s="338">
        <v>23826.021000000001</v>
      </c>
      <c r="E112" s="338">
        <v>7139.866</v>
      </c>
      <c r="F112" s="338">
        <v>7098.9440000000004</v>
      </c>
      <c r="G112" s="338">
        <v>56031.982000000004</v>
      </c>
      <c r="H112" s="338">
        <v>1562.962</v>
      </c>
      <c r="I112" s="348">
        <v>57594.944000000003</v>
      </c>
      <c r="J112" s="342">
        <v>-1.1319361477339298</v>
      </c>
    </row>
    <row r="113" spans="1:10" ht="18" customHeight="1">
      <c r="B113" s="341" t="s">
        <v>87</v>
      </c>
      <c r="C113" s="338">
        <v>18416.393</v>
      </c>
      <c r="D113" s="338">
        <v>24656.412</v>
      </c>
      <c r="E113" s="338">
        <v>8471.277</v>
      </c>
      <c r="F113" s="338">
        <v>8554.1280000000006</v>
      </c>
      <c r="G113" s="338">
        <v>60098.21</v>
      </c>
      <c r="H113" s="338">
        <v>1629.9449999999999</v>
      </c>
      <c r="I113" s="348">
        <v>61728.154999999999</v>
      </c>
      <c r="J113" s="342">
        <v>-0.69751104135759256</v>
      </c>
    </row>
    <row r="114" spans="1:10" ht="18" customHeight="1">
      <c r="B114" s="341" t="s">
        <v>88</v>
      </c>
      <c r="C114" s="338">
        <v>17156.870999999999</v>
      </c>
      <c r="D114" s="338">
        <v>23008.148000000001</v>
      </c>
      <c r="E114" s="338">
        <v>8728.1380000000008</v>
      </c>
      <c r="F114" s="338">
        <v>9229.9449999999997</v>
      </c>
      <c r="G114" s="338">
        <v>58123.101999999999</v>
      </c>
      <c r="H114" s="338">
        <v>1460.2070000000001</v>
      </c>
      <c r="I114" s="348">
        <v>59583.309000000001</v>
      </c>
      <c r="J114" s="342">
        <v>-4.0864022450841686</v>
      </c>
    </row>
    <row r="115" spans="1:10" ht="18" customHeight="1">
      <c r="B115" s="341" t="s">
        <v>89</v>
      </c>
      <c r="C115" s="338">
        <v>18525.587</v>
      </c>
      <c r="D115" s="338">
        <v>25102.674999999999</v>
      </c>
      <c r="E115" s="338">
        <v>9624.3330000000005</v>
      </c>
      <c r="F115" s="338">
        <v>10216.239</v>
      </c>
      <c r="G115" s="338">
        <v>63468.834000000003</v>
      </c>
      <c r="H115" s="338">
        <v>1718.6579999999999</v>
      </c>
      <c r="I115" s="348">
        <v>65187.492000000006</v>
      </c>
      <c r="J115" s="342">
        <v>0.93294646714051765</v>
      </c>
    </row>
    <row r="116" spans="1:10" ht="18" customHeight="1">
      <c r="B116" s="343" t="s">
        <v>90</v>
      </c>
      <c r="C116" s="338">
        <v>17722.417000000001</v>
      </c>
      <c r="D116" s="338">
        <v>24194.458999999999</v>
      </c>
      <c r="E116" s="338">
        <v>8587.4950000000008</v>
      </c>
      <c r="F116" s="338">
        <v>9026.9480000000003</v>
      </c>
      <c r="G116" s="338">
        <v>59531.319000000003</v>
      </c>
      <c r="H116" s="338">
        <v>1832.288</v>
      </c>
      <c r="I116" s="348">
        <v>61363.607000000004</v>
      </c>
      <c r="J116" s="342">
        <v>-1.7064603956383393</v>
      </c>
    </row>
    <row r="117" spans="1:10" ht="18" customHeight="1">
      <c r="A117" s="320"/>
      <c r="B117" s="343" t="s">
        <v>91</v>
      </c>
      <c r="C117" s="338">
        <v>18489.832999999999</v>
      </c>
      <c r="D117" s="338">
        <v>25422.448</v>
      </c>
      <c r="E117" s="338">
        <v>8009.0569999999998</v>
      </c>
      <c r="F117" s="338">
        <v>8557.2839999999997</v>
      </c>
      <c r="G117" s="338">
        <v>60478.622000000003</v>
      </c>
      <c r="H117" s="338">
        <v>1761.299</v>
      </c>
      <c r="I117" s="348">
        <v>62239.921000000002</v>
      </c>
      <c r="J117" s="342">
        <v>-1.2438138468915481</v>
      </c>
    </row>
    <row r="118" spans="1:10" ht="18" customHeight="1">
      <c r="B118" s="340">
        <v>2013</v>
      </c>
      <c r="C118" s="338"/>
      <c r="D118" s="338"/>
      <c r="E118" s="338"/>
      <c r="F118" s="338"/>
      <c r="G118" s="338"/>
      <c r="H118" s="338"/>
      <c r="I118" s="348"/>
      <c r="J118" s="342"/>
    </row>
    <row r="119" spans="1:10" ht="18" customHeight="1">
      <c r="B119" s="341" t="s">
        <v>80</v>
      </c>
      <c r="C119" s="338">
        <v>18004.105</v>
      </c>
      <c r="D119" s="338">
        <v>25131.957999999999</v>
      </c>
      <c r="E119" s="338">
        <v>8684.8029999999999</v>
      </c>
      <c r="F119" s="338">
        <v>9446.7849999999999</v>
      </c>
      <c r="G119" s="338">
        <v>61267.650999999998</v>
      </c>
      <c r="H119" s="338">
        <v>1714.057</v>
      </c>
      <c r="I119" s="348">
        <v>62981.707999999999</v>
      </c>
      <c r="J119" s="342">
        <v>-0.42264208815867554</v>
      </c>
    </row>
    <row r="120" spans="1:10" ht="18" customHeight="1">
      <c r="B120" s="341" t="s">
        <v>81</v>
      </c>
      <c r="C120" s="338">
        <v>16210.281000000001</v>
      </c>
      <c r="D120" s="338">
        <v>22341.121999999999</v>
      </c>
      <c r="E120" s="338">
        <v>7981.1369999999997</v>
      </c>
      <c r="F120" s="338">
        <v>8561.3529999999992</v>
      </c>
      <c r="G120" s="338">
        <v>55093.892999999996</v>
      </c>
      <c r="H120" s="338">
        <v>1547.165</v>
      </c>
      <c r="I120" s="348">
        <v>56641.057999999997</v>
      </c>
      <c r="J120" s="342">
        <v>-3.1618021340900562</v>
      </c>
    </row>
    <row r="121" spans="1:10" ht="18" customHeight="1">
      <c r="B121" s="341" t="s">
        <v>82</v>
      </c>
      <c r="C121" s="338">
        <v>17255.069</v>
      </c>
      <c r="D121" s="338">
        <v>24397.153999999999</v>
      </c>
      <c r="E121" s="338">
        <v>8450.0439999999999</v>
      </c>
      <c r="F121" s="338">
        <v>9065.2039999999997</v>
      </c>
      <c r="G121" s="338">
        <v>59167.470999999998</v>
      </c>
      <c r="H121" s="338">
        <v>1734.221</v>
      </c>
      <c r="I121" s="348">
        <v>60901.691999999995</v>
      </c>
      <c r="J121" s="342">
        <v>-4.8263543349219233</v>
      </c>
    </row>
    <row r="122" spans="1:10" ht="18" customHeight="1">
      <c r="B122" s="341" t="s">
        <v>83</v>
      </c>
      <c r="C122" s="338">
        <v>17182.527999999998</v>
      </c>
      <c r="D122" s="338">
        <v>23605.210999999999</v>
      </c>
      <c r="E122" s="338">
        <v>8774.8790000000008</v>
      </c>
      <c r="F122" s="338">
        <v>9196.732</v>
      </c>
      <c r="G122" s="338">
        <v>58759.35</v>
      </c>
      <c r="H122" s="338">
        <v>1672.4449999999999</v>
      </c>
      <c r="I122" s="348">
        <v>60431.794999999998</v>
      </c>
      <c r="J122" s="342">
        <v>1.3007566168986093</v>
      </c>
    </row>
    <row r="123" spans="1:10" ht="18" customHeight="1">
      <c r="B123" s="341" t="s">
        <v>84</v>
      </c>
      <c r="C123" s="338">
        <v>17638.929</v>
      </c>
      <c r="D123" s="338">
        <v>23815.200000000001</v>
      </c>
      <c r="E123" s="338">
        <v>8856.4429999999993</v>
      </c>
      <c r="F123" s="338">
        <v>9519.2810000000009</v>
      </c>
      <c r="G123" s="338">
        <v>59829.853000000003</v>
      </c>
      <c r="H123" s="338">
        <v>1741.367</v>
      </c>
      <c r="I123" s="348">
        <v>61571.22</v>
      </c>
      <c r="J123" s="342">
        <v>0.73027099636067838</v>
      </c>
    </row>
    <row r="124" spans="1:10" ht="18" customHeight="1">
      <c r="B124" s="341" t="s">
        <v>85</v>
      </c>
      <c r="C124" s="338">
        <v>16645.644</v>
      </c>
      <c r="D124" s="338">
        <v>22549.195</v>
      </c>
      <c r="E124" s="338">
        <v>6843.9880000000003</v>
      </c>
      <c r="F124" s="338">
        <v>6865.652</v>
      </c>
      <c r="G124" s="338">
        <v>52904.478999999999</v>
      </c>
      <c r="H124" s="338">
        <v>1614.0519999999999</v>
      </c>
      <c r="I124" s="348">
        <v>54518.531000000003</v>
      </c>
      <c r="J124" s="342">
        <v>-4.7353602986707344</v>
      </c>
    </row>
    <row r="125" spans="1:10" ht="18" customHeight="1">
      <c r="B125" s="341" t="s">
        <v>86</v>
      </c>
      <c r="C125" s="338">
        <v>18025.027999999998</v>
      </c>
      <c r="D125" s="338">
        <v>24376.998</v>
      </c>
      <c r="E125" s="338">
        <v>7002.6329999999998</v>
      </c>
      <c r="F125" s="338">
        <v>6808.3459999999995</v>
      </c>
      <c r="G125" s="338">
        <v>56213.004999999997</v>
      </c>
      <c r="H125" s="338">
        <v>1713.914</v>
      </c>
      <c r="I125" s="348">
        <v>57926.918999999994</v>
      </c>
      <c r="J125" s="342">
        <v>0.57639608087819527</v>
      </c>
    </row>
    <row r="126" spans="1:10" ht="18" customHeight="1">
      <c r="B126" s="341" t="s">
        <v>87</v>
      </c>
      <c r="C126" s="338">
        <v>18436.159</v>
      </c>
      <c r="D126" s="338">
        <v>24831.73</v>
      </c>
      <c r="E126" s="338">
        <v>8171.268</v>
      </c>
      <c r="F126" s="338">
        <v>8223.6550000000007</v>
      </c>
      <c r="G126" s="338">
        <v>59662.811999999998</v>
      </c>
      <c r="H126" s="338">
        <v>1786.7049999999999</v>
      </c>
      <c r="I126" s="348">
        <v>61449.517</v>
      </c>
      <c r="J126" s="342">
        <v>-0.45139531547638029</v>
      </c>
    </row>
    <row r="127" spans="1:10" ht="18" customHeight="1">
      <c r="B127" s="341" t="s">
        <v>88</v>
      </c>
      <c r="C127" s="338">
        <v>17153.308000000001</v>
      </c>
      <c r="D127" s="338">
        <v>23493.4</v>
      </c>
      <c r="E127" s="338">
        <v>8434.25</v>
      </c>
      <c r="F127" s="338">
        <v>8977.5879999999997</v>
      </c>
      <c r="G127" s="338">
        <v>58058.546000000002</v>
      </c>
      <c r="H127" s="338">
        <v>1619.5260000000001</v>
      </c>
      <c r="I127" s="348">
        <v>59678.072</v>
      </c>
      <c r="J127" s="342">
        <v>0.15904286215456581</v>
      </c>
    </row>
    <row r="128" spans="1:10" ht="18" customHeight="1">
      <c r="B128" s="341" t="s">
        <v>89</v>
      </c>
      <c r="C128" s="338">
        <v>18672.167000000001</v>
      </c>
      <c r="D128" s="338">
        <v>24719.091</v>
      </c>
      <c r="E128" s="338">
        <v>9141.8629999999994</v>
      </c>
      <c r="F128" s="338">
        <v>9801.7720000000008</v>
      </c>
      <c r="G128" s="338">
        <v>62334.892999999996</v>
      </c>
      <c r="H128" s="338">
        <v>1870.0609999999999</v>
      </c>
      <c r="I128" s="348">
        <v>64204.953999999998</v>
      </c>
      <c r="J128" s="342">
        <v>-1.5072492741399035</v>
      </c>
    </row>
    <row r="129" spans="2:10" ht="18" customHeight="1">
      <c r="B129" s="343" t="s">
        <v>90</v>
      </c>
      <c r="C129" s="338">
        <v>17818.571</v>
      </c>
      <c r="D129" s="338">
        <v>23929.715</v>
      </c>
      <c r="E129" s="338">
        <v>8364.2009999999991</v>
      </c>
      <c r="F129" s="338">
        <v>8356.4159999999993</v>
      </c>
      <c r="G129" s="338">
        <v>58468.902999999998</v>
      </c>
      <c r="H129" s="338">
        <v>1974.356</v>
      </c>
      <c r="I129" s="348">
        <v>60443.258999999998</v>
      </c>
      <c r="J129" s="342">
        <v>-1.4998270880654152</v>
      </c>
    </row>
    <row r="130" spans="2:10" ht="18" customHeight="1">
      <c r="B130" s="343" t="s">
        <v>91</v>
      </c>
      <c r="C130" s="338">
        <v>18307.368999999999</v>
      </c>
      <c r="D130" s="338">
        <v>24481.471000000001</v>
      </c>
      <c r="E130" s="338">
        <v>8053.4750000000004</v>
      </c>
      <c r="F130" s="338">
        <v>7896.8360000000002</v>
      </c>
      <c r="G130" s="338">
        <v>58739.150999999998</v>
      </c>
      <c r="H130" s="338">
        <v>1896.616</v>
      </c>
      <c r="I130" s="349">
        <v>60635.767</v>
      </c>
      <c r="J130" s="342">
        <v>-2.5773715233346812</v>
      </c>
    </row>
    <row r="131" spans="2:10" ht="18" customHeight="1">
      <c r="B131" s="340">
        <v>2014</v>
      </c>
      <c r="C131" s="338"/>
      <c r="D131" s="338"/>
      <c r="E131" s="338"/>
      <c r="F131" s="338"/>
      <c r="G131" s="338"/>
      <c r="H131" s="338"/>
      <c r="I131" s="348"/>
      <c r="J131" s="342"/>
    </row>
    <row r="132" spans="2:10" ht="18" customHeight="1">
      <c r="B132" s="341" t="s">
        <v>80</v>
      </c>
      <c r="C132" s="338">
        <v>17750.777999999998</v>
      </c>
      <c r="D132" s="338">
        <v>24117.465</v>
      </c>
      <c r="E132" s="338">
        <v>8613.94</v>
      </c>
      <c r="F132" s="338">
        <v>8604.9989999999998</v>
      </c>
      <c r="G132" s="338">
        <v>59087.182000000001</v>
      </c>
      <c r="H132" s="338">
        <v>1767.18</v>
      </c>
      <c r="I132" s="348">
        <v>60854.362000000001</v>
      </c>
      <c r="J132" s="342">
        <v>-3.3777204009773723</v>
      </c>
    </row>
    <row r="133" spans="2:10" ht="18" customHeight="1">
      <c r="B133" s="341" t="s">
        <v>81</v>
      </c>
      <c r="C133" s="338">
        <v>16100.502</v>
      </c>
      <c r="D133" s="338">
        <v>21434.003000000001</v>
      </c>
      <c r="E133" s="338">
        <v>7878.5429999999997</v>
      </c>
      <c r="F133" s="338">
        <v>7903.9070000000002</v>
      </c>
      <c r="G133" s="338">
        <v>53316.955000000002</v>
      </c>
      <c r="H133" s="338">
        <v>1623.4870000000001</v>
      </c>
      <c r="I133" s="348">
        <v>54940.442000000003</v>
      </c>
      <c r="J133" s="342">
        <v>-3.002443916213561</v>
      </c>
    </row>
    <row r="134" spans="2:10" ht="18" customHeight="1">
      <c r="B134" s="341" t="s">
        <v>82</v>
      </c>
      <c r="C134" s="338">
        <v>17394.114000000001</v>
      </c>
      <c r="D134" s="338">
        <v>23247.183000000001</v>
      </c>
      <c r="E134" s="338">
        <v>8608.1370000000006</v>
      </c>
      <c r="F134" s="338">
        <v>8619.7909999999993</v>
      </c>
      <c r="G134" s="338">
        <v>57869.224999999999</v>
      </c>
      <c r="H134" s="338">
        <v>1769.5060000000001</v>
      </c>
      <c r="I134" s="348">
        <v>59638.731</v>
      </c>
      <c r="J134" s="342">
        <v>-2.0737699701348129</v>
      </c>
    </row>
    <row r="135" spans="2:10" ht="18" customHeight="1">
      <c r="B135" s="341" t="s">
        <v>83</v>
      </c>
      <c r="C135" s="338">
        <v>16999.241999999998</v>
      </c>
      <c r="D135" s="338">
        <v>22659.597000000002</v>
      </c>
      <c r="E135" s="338">
        <v>8930.3799999999992</v>
      </c>
      <c r="F135" s="338">
        <v>8741.6869999999999</v>
      </c>
      <c r="G135" s="338">
        <v>57330.906000000003</v>
      </c>
      <c r="H135" s="338">
        <v>1775.002</v>
      </c>
      <c r="I135" s="348">
        <v>59105.908000000003</v>
      </c>
      <c r="J135" s="342">
        <v>-2.1940222030472456</v>
      </c>
    </row>
    <row r="136" spans="2:10" ht="18" customHeight="1">
      <c r="B136" s="341" t="s">
        <v>84</v>
      </c>
      <c r="C136" s="338">
        <v>17332.420999999998</v>
      </c>
      <c r="D136" s="338">
        <v>22878.411</v>
      </c>
      <c r="E136" s="338">
        <v>8531.4390000000003</v>
      </c>
      <c r="F136" s="338">
        <v>8507.6209999999992</v>
      </c>
      <c r="G136" s="338">
        <v>57249.892</v>
      </c>
      <c r="H136" s="338">
        <v>1734.306</v>
      </c>
      <c r="I136" s="348">
        <v>58984.197999999997</v>
      </c>
      <c r="J136" s="342">
        <v>-4.2016740938380055</v>
      </c>
    </row>
    <row r="137" spans="2:10" ht="18" customHeight="1">
      <c r="B137" s="341" t="s">
        <v>85</v>
      </c>
      <c r="C137" s="338">
        <v>16676.319</v>
      </c>
      <c r="D137" s="338">
        <v>22120.363000000001</v>
      </c>
      <c r="E137" s="338">
        <v>6682.9459999999999</v>
      </c>
      <c r="F137" s="338">
        <v>6135.88</v>
      </c>
      <c r="G137" s="338">
        <v>51615.508000000002</v>
      </c>
      <c r="H137" s="338">
        <v>1570.0609999999999</v>
      </c>
      <c r="I137" s="348">
        <v>53185.569000000003</v>
      </c>
      <c r="J137" s="342">
        <v>-2.44497050003053</v>
      </c>
    </row>
    <row r="138" spans="2:10" ht="18" customHeight="1">
      <c r="B138" s="341" t="s">
        <v>86</v>
      </c>
      <c r="C138" s="338">
        <v>17704.588</v>
      </c>
      <c r="D138" s="338">
        <v>23456.487000000001</v>
      </c>
      <c r="E138" s="338">
        <v>6586.8</v>
      </c>
      <c r="F138" s="338">
        <v>5844.8410000000003</v>
      </c>
      <c r="G138" s="338">
        <v>53592.716</v>
      </c>
      <c r="H138" s="338">
        <v>1685.316</v>
      </c>
      <c r="I138" s="348">
        <v>55278.031999999999</v>
      </c>
      <c r="J138" s="342">
        <v>-4.5728083691107333</v>
      </c>
    </row>
    <row r="139" spans="2:10" ht="18" customHeight="1">
      <c r="B139" s="341" t="s">
        <v>87</v>
      </c>
      <c r="C139" s="338">
        <v>17612.021000000001</v>
      </c>
      <c r="D139" s="338">
        <v>23420.457999999999</v>
      </c>
      <c r="E139" s="338">
        <v>7735.8339999999998</v>
      </c>
      <c r="F139" s="338">
        <v>7182.0060000000003</v>
      </c>
      <c r="G139" s="338">
        <v>55950.319000000003</v>
      </c>
      <c r="H139" s="338">
        <v>1669.5530000000001</v>
      </c>
      <c r="I139" s="348">
        <v>57619.872000000003</v>
      </c>
      <c r="J139" s="342">
        <v>-6.2321807997286562</v>
      </c>
    </row>
    <row r="140" spans="2:10" ht="18" customHeight="1">
      <c r="B140" s="341" t="s">
        <v>88</v>
      </c>
      <c r="C140" s="338">
        <v>17038.72</v>
      </c>
      <c r="D140" s="338">
        <v>22484.764999999999</v>
      </c>
      <c r="E140" s="338">
        <v>8602.5570000000007</v>
      </c>
      <c r="F140" s="338">
        <v>8290.7810000000009</v>
      </c>
      <c r="G140" s="338">
        <v>56416.822999999997</v>
      </c>
      <c r="H140" s="338">
        <v>1602.46</v>
      </c>
      <c r="I140" s="348">
        <v>58019.282999999996</v>
      </c>
      <c r="J140" s="342">
        <v>-2.7795619804875806</v>
      </c>
    </row>
    <row r="141" spans="2:10" ht="18" customHeight="1">
      <c r="B141" s="341" t="s">
        <v>89</v>
      </c>
      <c r="C141" s="338">
        <v>17883.311000000002</v>
      </c>
      <c r="D141" s="338">
        <v>22450.746999999999</v>
      </c>
      <c r="E141" s="338">
        <v>10153.194</v>
      </c>
      <c r="F141" s="338">
        <v>8968.8220000000001</v>
      </c>
      <c r="G141" s="338">
        <v>59456.074000000001</v>
      </c>
      <c r="H141" s="338">
        <v>1829.723</v>
      </c>
      <c r="I141" s="348">
        <v>61285.796999999999</v>
      </c>
      <c r="J141" s="342">
        <v>-4.5466226796144102</v>
      </c>
    </row>
    <row r="142" spans="2:10" ht="18" customHeight="1">
      <c r="B142" s="343" t="s">
        <v>90</v>
      </c>
      <c r="C142" s="338">
        <v>17159.063999999998</v>
      </c>
      <c r="D142" s="338">
        <v>20923.124</v>
      </c>
      <c r="E142" s="338">
        <v>9263.2170000000006</v>
      </c>
      <c r="F142" s="338">
        <v>7434.7139999999999</v>
      </c>
      <c r="G142" s="338">
        <v>54780.118999999999</v>
      </c>
      <c r="H142" s="338">
        <v>1848.2639999999999</v>
      </c>
      <c r="I142" s="348">
        <v>56628.383000000002</v>
      </c>
      <c r="J142" s="342">
        <v>-6.3114995172579906</v>
      </c>
    </row>
    <row r="143" spans="2:10" ht="18" customHeight="1">
      <c r="B143" s="350" t="s">
        <v>91</v>
      </c>
      <c r="C143" s="351">
        <v>18583.12</v>
      </c>
      <c r="D143" s="351">
        <v>21907.617999999999</v>
      </c>
      <c r="E143" s="351">
        <v>9873.134</v>
      </c>
      <c r="F143" s="351">
        <v>7444.56</v>
      </c>
      <c r="G143" s="351">
        <v>57808.432000000001</v>
      </c>
      <c r="H143" s="351">
        <v>1979.3050000000001</v>
      </c>
      <c r="I143" s="352">
        <v>59787.737000000001</v>
      </c>
      <c r="J143" s="353">
        <v>-1.3985639861700749</v>
      </c>
    </row>
    <row r="144" spans="2:10" ht="6" customHeight="1"/>
    <row r="145" spans="1:88" ht="7.5" hidden="1" customHeight="1">
      <c r="B145" s="354"/>
      <c r="C145" s="355"/>
      <c r="D145" s="355"/>
      <c r="E145" s="355"/>
      <c r="F145" s="355"/>
      <c r="G145" s="355"/>
      <c r="H145" s="355"/>
      <c r="I145" s="355"/>
      <c r="J145" s="355"/>
    </row>
    <row r="146" spans="1:88" ht="18" customHeight="1">
      <c r="B146" s="356" t="s">
        <v>276</v>
      </c>
      <c r="C146" s="355"/>
      <c r="D146" s="355"/>
      <c r="E146" s="355"/>
      <c r="F146" s="355"/>
      <c r="G146" s="355"/>
      <c r="H146" s="355"/>
      <c r="I146" s="355"/>
      <c r="J146" s="355"/>
    </row>
    <row r="147" spans="1:88" ht="18" customHeight="1">
      <c r="B147" s="357"/>
      <c r="C147" s="357"/>
      <c r="D147" s="357"/>
      <c r="E147" s="357"/>
      <c r="F147" s="357"/>
      <c r="G147" s="357"/>
      <c r="H147" s="357"/>
      <c r="I147" s="358"/>
      <c r="J147" s="355"/>
    </row>
    <row r="148" spans="1:88" ht="18" customHeight="1"/>
    <row r="149" spans="1:88" ht="18" customHeight="1"/>
    <row r="150" spans="1:88" ht="18" customHeight="1"/>
    <row r="151" spans="1:88" ht="18" customHeight="1"/>
    <row r="152" spans="1:88" ht="18" customHeight="1">
      <c r="B152" s="359"/>
      <c r="C152" s="360"/>
      <c r="D152" s="360"/>
      <c r="E152" s="360"/>
      <c r="F152" s="360"/>
      <c r="G152" s="360"/>
      <c r="H152" s="360"/>
      <c r="I152" s="360"/>
      <c r="J152" s="360"/>
    </row>
    <row r="153" spans="1:88" ht="18" customHeight="1">
      <c r="B153" s="359"/>
      <c r="C153" s="359"/>
      <c r="D153" s="359"/>
      <c r="E153" s="359"/>
      <c r="F153" s="359"/>
      <c r="G153" s="359"/>
      <c r="H153" s="359"/>
      <c r="I153" s="359"/>
    </row>
    <row r="154" spans="1:88" ht="18" customHeight="1"/>
    <row r="155" spans="1:88" ht="18" customHeight="1"/>
    <row r="156" spans="1:88" ht="18" customHeight="1"/>
    <row r="157" spans="1:88" s="361" customFormat="1" ht="18" customHeight="1">
      <c r="A157" s="320"/>
      <c r="B157" s="309"/>
      <c r="C157" s="309"/>
      <c r="D157" s="309"/>
      <c r="E157" s="309"/>
      <c r="F157" s="309"/>
      <c r="G157" s="309"/>
      <c r="H157" s="309"/>
      <c r="I157" s="309"/>
      <c r="J157" s="309"/>
      <c r="K157" s="320"/>
      <c r="L157" s="320"/>
      <c r="M157" s="320"/>
      <c r="N157" s="320"/>
      <c r="O157" s="320"/>
      <c r="P157" s="320"/>
      <c r="Q157" s="320"/>
      <c r="R157" s="320"/>
      <c r="S157" s="320"/>
      <c r="T157" s="320"/>
      <c r="U157" s="320"/>
      <c r="V157" s="320"/>
      <c r="W157" s="320"/>
      <c r="X157" s="320"/>
      <c r="Y157" s="320"/>
      <c r="Z157" s="320"/>
      <c r="AA157" s="320"/>
      <c r="AB157" s="320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0"/>
      <c r="AP157" s="320"/>
      <c r="AQ157" s="320"/>
      <c r="AR157" s="320"/>
      <c r="AS157" s="320"/>
      <c r="AT157" s="320"/>
      <c r="AU157" s="320"/>
      <c r="AV157" s="320"/>
      <c r="AW157" s="320"/>
      <c r="AX157" s="320"/>
      <c r="AY157" s="320"/>
      <c r="AZ157" s="320"/>
      <c r="BA157" s="320"/>
      <c r="BB157" s="320"/>
      <c r="BC157" s="320"/>
      <c r="BD157" s="320"/>
      <c r="BE157" s="320"/>
      <c r="BF157" s="320"/>
      <c r="BG157" s="320"/>
      <c r="BH157" s="320"/>
      <c r="BI157" s="320"/>
      <c r="BJ157" s="320"/>
      <c r="BK157" s="320"/>
      <c r="BL157" s="320"/>
      <c r="BM157" s="320"/>
      <c r="BN157" s="320"/>
      <c r="BO157" s="320"/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/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/>
      <c r="CJ157" s="320"/>
    </row>
    <row r="158" spans="1:88" ht="8.25" customHeight="1"/>
    <row r="159" spans="1:88" ht="19.5" customHeight="1"/>
    <row r="161" spans="2:11">
      <c r="B161" s="362"/>
      <c r="C161" s="363"/>
      <c r="D161" s="363"/>
      <c r="E161" s="363"/>
      <c r="F161" s="363"/>
      <c r="G161" s="363"/>
      <c r="H161" s="363"/>
      <c r="I161" s="363"/>
    </row>
    <row r="162" spans="2:11">
      <c r="B162" s="362"/>
      <c r="C162" s="363"/>
      <c r="D162" s="363"/>
      <c r="E162" s="363"/>
      <c r="F162" s="363"/>
      <c r="G162" s="364"/>
      <c r="H162" s="363"/>
    </row>
    <row r="163" spans="2:11">
      <c r="B163" s="362"/>
      <c r="C163" s="363"/>
      <c r="D163" s="363"/>
      <c r="E163" s="363"/>
      <c r="F163" s="363"/>
      <c r="G163" s="364"/>
      <c r="H163" s="363"/>
      <c r="I163" s="363"/>
    </row>
    <row r="164" spans="2:11">
      <c r="B164" s="362"/>
      <c r="C164" s="363"/>
      <c r="D164" s="363"/>
      <c r="E164" s="363"/>
      <c r="F164" s="363"/>
      <c r="G164" s="364"/>
      <c r="H164" s="363"/>
      <c r="I164" s="363"/>
    </row>
    <row r="165" spans="2:11">
      <c r="B165" s="362"/>
      <c r="C165" s="363"/>
      <c r="D165" s="363"/>
      <c r="E165" s="363"/>
      <c r="F165" s="363"/>
      <c r="G165" s="363"/>
      <c r="H165" s="363"/>
      <c r="I165" s="363"/>
    </row>
    <row r="166" spans="2:11">
      <c r="B166" s="362"/>
      <c r="C166" s="363"/>
      <c r="D166" s="363"/>
      <c r="E166" s="363"/>
      <c r="F166" s="363"/>
      <c r="G166" s="363"/>
      <c r="H166" s="363"/>
      <c r="I166" s="363"/>
      <c r="K166" s="360"/>
    </row>
    <row r="167" spans="2:11">
      <c r="B167" s="362"/>
      <c r="C167" s="363"/>
      <c r="D167" s="363"/>
      <c r="E167" s="363"/>
      <c r="F167" s="363"/>
      <c r="G167" s="363"/>
      <c r="H167" s="363"/>
      <c r="I167" s="363"/>
      <c r="K167" s="359"/>
    </row>
    <row r="168" spans="2:11">
      <c r="B168" s="362"/>
      <c r="C168" s="363"/>
      <c r="D168" s="363"/>
      <c r="E168" s="363"/>
      <c r="F168" s="363"/>
      <c r="G168" s="363"/>
      <c r="H168" s="363"/>
      <c r="I168" s="363"/>
    </row>
    <row r="169" spans="2:11">
      <c r="B169" s="362"/>
      <c r="C169" s="363"/>
      <c r="D169" s="363"/>
      <c r="E169" s="363"/>
      <c r="F169" s="363"/>
      <c r="G169" s="363"/>
      <c r="H169" s="363"/>
      <c r="I169" s="363"/>
    </row>
    <row r="170" spans="2:11">
      <c r="B170" s="362"/>
      <c r="C170" s="363"/>
      <c r="D170" s="363"/>
      <c r="E170" s="363"/>
      <c r="F170" s="363"/>
      <c r="G170" s="363"/>
      <c r="H170" s="363"/>
      <c r="I170" s="363"/>
    </row>
    <row r="171" spans="2:11">
      <c r="B171" s="362"/>
      <c r="C171" s="363"/>
      <c r="D171" s="363"/>
      <c r="E171" s="363"/>
      <c r="F171" s="363"/>
      <c r="G171" s="363"/>
      <c r="H171" s="363"/>
      <c r="I171" s="363"/>
    </row>
    <row r="172" spans="2:11">
      <c r="B172" s="362"/>
      <c r="C172" s="363"/>
      <c r="D172" s="363"/>
      <c r="E172" s="363"/>
      <c r="F172" s="363"/>
      <c r="G172" s="364"/>
      <c r="H172" s="363"/>
      <c r="I172" s="363"/>
    </row>
    <row r="173" spans="2:11">
      <c r="B173" s="362"/>
      <c r="C173" s="363"/>
      <c r="D173" s="363"/>
      <c r="E173" s="363"/>
      <c r="F173" s="363"/>
      <c r="G173" s="364"/>
      <c r="H173" s="363"/>
      <c r="I173" s="363"/>
    </row>
    <row r="174" spans="2:11">
      <c r="B174" s="362"/>
      <c r="C174" s="363"/>
      <c r="D174" s="363"/>
      <c r="E174" s="363"/>
      <c r="F174" s="363"/>
      <c r="G174" s="364"/>
      <c r="H174" s="363"/>
      <c r="I174" s="363"/>
    </row>
  </sheetData>
  <mergeCells count="10">
    <mergeCell ref="C10:I10"/>
    <mergeCell ref="B1:J1"/>
    <mergeCell ref="B3:J3"/>
    <mergeCell ref="B4:J4"/>
    <mergeCell ref="F6:F8"/>
    <mergeCell ref="G6:G8"/>
    <mergeCell ref="H6:H8"/>
    <mergeCell ref="I6:I8"/>
    <mergeCell ref="D7:D8"/>
    <mergeCell ref="E7:E8"/>
  </mergeCells>
  <printOptions horizontalCentered="1"/>
  <pageMargins left="0.5" right="0.5" top="0.4" bottom="0.6" header="0.3" footer="0.3"/>
  <pageSetup scale="5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="75" zoomScaleNormal="100" workbookViewId="0">
      <selection activeCell="F50" sqref="F50"/>
    </sheetView>
  </sheetViews>
  <sheetFormatPr defaultRowHeight="12.75"/>
  <cols>
    <col min="1" max="1" width="36.140625" style="270" customWidth="1"/>
    <col min="2" max="2" width="19.7109375" style="270" bestFit="1" customWidth="1"/>
    <col min="3" max="3" width="19.85546875" style="270" bestFit="1" customWidth="1"/>
    <col min="4" max="4" width="19.7109375" style="270" bestFit="1" customWidth="1"/>
    <col min="5" max="5" width="19.85546875" style="270" bestFit="1" customWidth="1"/>
    <col min="6" max="6" width="20" style="276" bestFit="1" customWidth="1"/>
    <col min="7" max="7" width="15" style="270" bestFit="1" customWidth="1"/>
    <col min="8" max="8" width="19.85546875" style="270" bestFit="1" customWidth="1"/>
    <col min="9" max="9" width="18.140625" style="270" bestFit="1" customWidth="1"/>
    <col min="10" max="11" width="9.140625" style="270"/>
    <col min="12" max="12" width="10.28515625" style="270" bestFit="1" customWidth="1"/>
    <col min="13" max="17" width="9.140625" style="270"/>
    <col min="18" max="19" width="8.5703125" style="270" bestFit="1" customWidth="1"/>
    <col min="20" max="16384" width="9.140625" style="270"/>
  </cols>
  <sheetData>
    <row r="1" spans="1:12" s="499" customFormat="1" ht="43.5" customHeight="1">
      <c r="A1" s="646" t="s">
        <v>254</v>
      </c>
      <c r="B1" s="646"/>
      <c r="C1" s="646"/>
      <c r="D1" s="646"/>
      <c r="E1" s="646"/>
      <c r="F1" s="646"/>
    </row>
    <row r="2" spans="1:12" s="500" customFormat="1" ht="30.75" customHeight="1">
      <c r="A2" s="638" t="s">
        <v>328</v>
      </c>
      <c r="B2" s="639"/>
      <c r="C2" s="639"/>
      <c r="D2" s="639"/>
      <c r="E2" s="639"/>
      <c r="F2" s="639"/>
    </row>
    <row r="3" spans="1:12" s="500" customFormat="1" ht="24" customHeight="1">
      <c r="A3" s="638" t="s">
        <v>329</v>
      </c>
      <c r="B3" s="639"/>
      <c r="C3" s="639"/>
      <c r="D3" s="639"/>
      <c r="E3" s="639"/>
      <c r="F3" s="639"/>
    </row>
    <row r="4" spans="1:12" ht="5.25" customHeight="1">
      <c r="A4" s="501"/>
      <c r="B4" s="501"/>
      <c r="C4" s="501"/>
      <c r="D4" s="501"/>
      <c r="E4" s="501"/>
      <c r="F4" s="502"/>
    </row>
    <row r="5" spans="1:12" ht="15.75">
      <c r="A5" s="647" t="s">
        <v>330</v>
      </c>
      <c r="B5" s="648" t="s">
        <v>331</v>
      </c>
      <c r="C5" s="648"/>
      <c r="D5" s="648"/>
      <c r="E5" s="648"/>
      <c r="F5" s="648"/>
      <c r="I5" s="503"/>
    </row>
    <row r="6" spans="1:12" ht="16.5" customHeight="1">
      <c r="A6" s="647"/>
      <c r="B6" s="504">
        <v>2010</v>
      </c>
      <c r="C6" s="504">
        <v>2011</v>
      </c>
      <c r="D6" s="504">
        <v>2012</v>
      </c>
      <c r="E6" s="504">
        <v>2013</v>
      </c>
      <c r="F6" s="504">
        <v>2014</v>
      </c>
    </row>
    <row r="7" spans="1:12" ht="3.75" customHeight="1">
      <c r="A7" s="505"/>
      <c r="B7" s="505"/>
      <c r="C7" s="505"/>
      <c r="D7" s="505"/>
      <c r="E7" s="505"/>
      <c r="F7" s="506"/>
    </row>
    <row r="8" spans="1:12" ht="18" customHeight="1">
      <c r="A8" s="507"/>
      <c r="B8" s="645" t="s">
        <v>296</v>
      </c>
      <c r="C8" s="645"/>
      <c r="D8" s="645"/>
      <c r="E8" s="645"/>
      <c r="F8" s="645"/>
      <c r="L8" s="503"/>
    </row>
    <row r="9" spans="1:12" ht="3" customHeight="1">
      <c r="A9" s="507"/>
      <c r="B9" s="507"/>
      <c r="C9" s="507"/>
      <c r="D9" s="507"/>
      <c r="E9" s="508"/>
      <c r="F9" s="506"/>
    </row>
    <row r="10" spans="1:12" ht="18" customHeight="1">
      <c r="A10" s="509" t="s">
        <v>332</v>
      </c>
      <c r="B10" s="510"/>
      <c r="C10" s="510"/>
      <c r="D10" s="510"/>
      <c r="E10" s="510"/>
      <c r="F10" s="511"/>
    </row>
    <row r="11" spans="1:12" ht="18" customHeight="1">
      <c r="A11" s="512" t="s">
        <v>50</v>
      </c>
      <c r="B11" s="513">
        <v>90898758</v>
      </c>
      <c r="C11" s="513">
        <v>89850743</v>
      </c>
      <c r="D11" s="513">
        <v>88148927</v>
      </c>
      <c r="E11" s="513">
        <v>88535295</v>
      </c>
      <c r="F11" s="513">
        <v>90369273</v>
      </c>
    </row>
    <row r="12" spans="1:12" ht="18" customHeight="1">
      <c r="A12" s="512" t="s">
        <v>56</v>
      </c>
      <c r="B12" s="513">
        <v>134274119</v>
      </c>
      <c r="C12" s="513">
        <v>125275076</v>
      </c>
      <c r="D12" s="513">
        <v>125332264</v>
      </c>
      <c r="E12" s="513">
        <v>122813863</v>
      </c>
      <c r="F12" s="513">
        <v>117864927</v>
      </c>
    </row>
    <row r="13" spans="1:12" ht="6" customHeight="1">
      <c r="A13" s="510"/>
      <c r="B13" s="511"/>
      <c r="C13" s="511"/>
      <c r="D13" s="514"/>
      <c r="E13" s="514"/>
      <c r="F13" s="514"/>
    </row>
    <row r="14" spans="1:12" s="517" customFormat="1" ht="18" customHeight="1">
      <c r="A14" s="515" t="s">
        <v>333</v>
      </c>
      <c r="B14" s="516">
        <v>225172877</v>
      </c>
      <c r="C14" s="516">
        <v>215125819</v>
      </c>
      <c r="D14" s="516">
        <v>213481191</v>
      </c>
      <c r="E14" s="516">
        <v>211349158</v>
      </c>
      <c r="F14" s="516">
        <v>208234200</v>
      </c>
    </row>
    <row r="15" spans="1:12" ht="15.75" customHeight="1">
      <c r="A15" s="510"/>
      <c r="B15" s="511"/>
      <c r="C15" s="511"/>
      <c r="D15" s="514"/>
      <c r="E15" s="514"/>
      <c r="F15" s="514"/>
    </row>
    <row r="16" spans="1:12" ht="18" customHeight="1">
      <c r="A16" s="509" t="s">
        <v>334</v>
      </c>
      <c r="B16" s="511"/>
      <c r="C16" s="511"/>
      <c r="D16" s="514"/>
      <c r="E16" s="514"/>
      <c r="F16" s="514"/>
    </row>
    <row r="17" spans="1:7" ht="18" customHeight="1">
      <c r="A17" s="512" t="s">
        <v>50</v>
      </c>
      <c r="B17" s="513">
        <v>115754227</v>
      </c>
      <c r="C17" s="513">
        <v>122944022</v>
      </c>
      <c r="D17" s="513">
        <v>122229956</v>
      </c>
      <c r="E17" s="513">
        <v>124345793</v>
      </c>
      <c r="F17" s="513">
        <v>121247405</v>
      </c>
      <c r="G17" s="518"/>
    </row>
    <row r="18" spans="1:7" ht="18" customHeight="1">
      <c r="A18" s="512" t="s">
        <v>56</v>
      </c>
      <c r="B18" s="513">
        <v>170662146</v>
      </c>
      <c r="C18" s="513">
        <v>167627068</v>
      </c>
      <c r="D18" s="513">
        <v>165378156</v>
      </c>
      <c r="E18" s="513">
        <v>163326452</v>
      </c>
      <c r="F18" s="513">
        <v>149852816</v>
      </c>
      <c r="G18" s="518"/>
    </row>
    <row r="19" spans="1:7" ht="3.75" customHeight="1">
      <c r="A19" s="510"/>
      <c r="B19" s="511"/>
      <c r="C19" s="511"/>
      <c r="D19" s="514"/>
      <c r="E19" s="514"/>
      <c r="F19" s="514"/>
      <c r="G19" s="518"/>
    </row>
    <row r="20" spans="1:7" ht="18" customHeight="1">
      <c r="A20" s="515" t="s">
        <v>333</v>
      </c>
      <c r="B20" s="516">
        <v>286416373</v>
      </c>
      <c r="C20" s="516">
        <v>290571090</v>
      </c>
      <c r="D20" s="516">
        <v>287608112</v>
      </c>
      <c r="E20" s="516">
        <v>287672245</v>
      </c>
      <c r="F20" s="516">
        <v>271100221</v>
      </c>
      <c r="G20" s="518"/>
    </row>
    <row r="21" spans="1:7" ht="14.25" customHeight="1">
      <c r="A21" s="510"/>
      <c r="B21" s="511"/>
      <c r="C21" s="511"/>
      <c r="D21" s="514"/>
      <c r="E21" s="514"/>
      <c r="F21" s="514"/>
      <c r="G21" s="518"/>
    </row>
    <row r="22" spans="1:7" ht="18" customHeight="1">
      <c r="A22" s="509" t="s">
        <v>335</v>
      </c>
      <c r="B22" s="511"/>
      <c r="C22" s="511"/>
      <c r="D22" s="514"/>
      <c r="E22" s="514"/>
      <c r="F22" s="514"/>
      <c r="G22" s="518"/>
    </row>
    <row r="23" spans="1:7" ht="18" customHeight="1">
      <c r="A23" s="512" t="s">
        <v>50</v>
      </c>
      <c r="B23" s="513">
        <v>54226129</v>
      </c>
      <c r="C23" s="513">
        <v>50393394</v>
      </c>
      <c r="D23" s="513">
        <v>45376019</v>
      </c>
      <c r="E23" s="513">
        <v>43630346</v>
      </c>
      <c r="F23" s="513">
        <v>43866834</v>
      </c>
      <c r="G23" s="518"/>
    </row>
    <row r="24" spans="1:7" ht="18" customHeight="1">
      <c r="A24" s="512" t="s">
        <v>56</v>
      </c>
      <c r="B24" s="513">
        <v>56665479</v>
      </c>
      <c r="C24" s="513">
        <v>55324020</v>
      </c>
      <c r="D24" s="513">
        <v>57185912</v>
      </c>
      <c r="E24" s="513">
        <v>55128638</v>
      </c>
      <c r="F24" s="513">
        <v>57593287</v>
      </c>
      <c r="G24" s="518"/>
    </row>
    <row r="25" spans="1:7" ht="5.25" customHeight="1">
      <c r="A25" s="510"/>
      <c r="B25" s="511"/>
      <c r="C25" s="511"/>
      <c r="D25" s="514"/>
      <c r="E25" s="514"/>
      <c r="F25" s="514"/>
      <c r="G25" s="518"/>
    </row>
    <row r="26" spans="1:7" ht="18" customHeight="1">
      <c r="A26" s="515" t="s">
        <v>333</v>
      </c>
      <c r="B26" s="516">
        <v>110891608</v>
      </c>
      <c r="C26" s="516">
        <v>105717414</v>
      </c>
      <c r="D26" s="516">
        <v>102561931</v>
      </c>
      <c r="E26" s="516">
        <v>98758984</v>
      </c>
      <c r="F26" s="516">
        <v>101460121</v>
      </c>
      <c r="G26" s="518"/>
    </row>
    <row r="27" spans="1:7" ht="14.25" customHeight="1">
      <c r="A27" s="510"/>
      <c r="B27" s="511"/>
      <c r="C27" s="511"/>
      <c r="D27" s="514"/>
      <c r="E27" s="514"/>
      <c r="F27" s="514"/>
      <c r="G27" s="518"/>
    </row>
    <row r="28" spans="1:7" ht="18" customHeight="1">
      <c r="A28" s="509" t="s">
        <v>336</v>
      </c>
      <c r="B28" s="511"/>
      <c r="C28" s="511"/>
      <c r="D28" s="514"/>
      <c r="E28" s="514"/>
      <c r="F28" s="514"/>
      <c r="G28" s="518"/>
    </row>
    <row r="29" spans="1:7" ht="18" customHeight="1">
      <c r="A29" s="512" t="s">
        <v>50</v>
      </c>
      <c r="B29" s="513">
        <v>47278266</v>
      </c>
      <c r="C29" s="513">
        <v>49497509</v>
      </c>
      <c r="D29" s="513">
        <v>49763051</v>
      </c>
      <c r="E29" s="513">
        <v>47265215</v>
      </c>
      <c r="F29" s="513">
        <v>43933237</v>
      </c>
      <c r="G29" s="518"/>
    </row>
    <row r="30" spans="1:7" ht="18" customHeight="1">
      <c r="A30" s="512" t="s">
        <v>56</v>
      </c>
      <c r="B30" s="513">
        <v>69394347</v>
      </c>
      <c r="C30" s="513">
        <v>65536786</v>
      </c>
      <c r="D30" s="513">
        <v>58407887</v>
      </c>
      <c r="E30" s="513">
        <v>55454405</v>
      </c>
      <c r="F30" s="513">
        <v>49746372</v>
      </c>
      <c r="G30" s="518"/>
    </row>
    <row r="31" spans="1:7" ht="3.75" customHeight="1">
      <c r="A31" s="510"/>
      <c r="B31" s="514"/>
      <c r="C31" s="514"/>
      <c r="D31" s="514"/>
      <c r="E31" s="514"/>
      <c r="F31" s="514"/>
      <c r="G31" s="518"/>
    </row>
    <row r="32" spans="1:7" ht="18" customHeight="1">
      <c r="A32" s="515" t="s">
        <v>333</v>
      </c>
      <c r="B32" s="516">
        <v>116672613</v>
      </c>
      <c r="C32" s="516">
        <v>115034295</v>
      </c>
      <c r="D32" s="516">
        <v>108170938</v>
      </c>
      <c r="E32" s="516">
        <v>102719620</v>
      </c>
      <c r="F32" s="516">
        <v>93679609</v>
      </c>
      <c r="G32" s="518"/>
    </row>
    <row r="33" spans="1:7" ht="12.75" customHeight="1">
      <c r="A33" s="510"/>
      <c r="B33" s="511"/>
      <c r="C33" s="511"/>
      <c r="D33" s="514"/>
      <c r="E33" s="514"/>
      <c r="F33" s="514"/>
      <c r="G33" s="518"/>
    </row>
    <row r="34" spans="1:7" ht="18" customHeight="1">
      <c r="A34" s="509" t="s">
        <v>337</v>
      </c>
      <c r="B34" s="511"/>
      <c r="C34" s="511"/>
      <c r="D34" s="514"/>
      <c r="E34" s="514"/>
      <c r="F34" s="514"/>
      <c r="G34" s="518"/>
    </row>
    <row r="35" spans="1:7" ht="18" customHeight="1">
      <c r="A35" s="512" t="s">
        <v>50</v>
      </c>
      <c r="B35" s="513">
        <v>308157380</v>
      </c>
      <c r="C35" s="513">
        <v>312685668</v>
      </c>
      <c r="D35" s="513">
        <v>305517953</v>
      </c>
      <c r="E35" s="513">
        <v>303776649</v>
      </c>
      <c r="F35" s="513">
        <v>299416749</v>
      </c>
      <c r="G35" s="518"/>
    </row>
    <row r="36" spans="1:7" ht="18" customHeight="1">
      <c r="A36" s="512" t="s">
        <v>56</v>
      </c>
      <c r="B36" s="513">
        <v>430996091</v>
      </c>
      <c r="C36" s="513">
        <v>413762950</v>
      </c>
      <c r="D36" s="513">
        <v>406304219</v>
      </c>
      <c r="E36" s="513">
        <v>396723358</v>
      </c>
      <c r="F36" s="513">
        <v>375057402</v>
      </c>
      <c r="G36" s="518"/>
    </row>
    <row r="37" spans="1:7" ht="4.5" customHeight="1">
      <c r="A37" s="510"/>
      <c r="B37" s="511"/>
      <c r="C37" s="511"/>
      <c r="D37" s="514"/>
      <c r="E37" s="514"/>
      <c r="F37" s="514"/>
      <c r="G37" s="518"/>
    </row>
    <row r="38" spans="1:7" ht="18" customHeight="1">
      <c r="A38" s="515" t="s">
        <v>333</v>
      </c>
      <c r="B38" s="519">
        <v>739153471</v>
      </c>
      <c r="C38" s="519">
        <v>726448618</v>
      </c>
      <c r="D38" s="519">
        <v>711822172</v>
      </c>
      <c r="E38" s="519">
        <v>700500007</v>
      </c>
      <c r="F38" s="519">
        <v>674474151</v>
      </c>
      <c r="G38" s="514"/>
    </row>
    <row r="39" spans="1:7" ht="14.25" customHeight="1">
      <c r="A39" s="510"/>
      <c r="B39" s="511"/>
      <c r="C39" s="511"/>
      <c r="D39" s="514"/>
      <c r="E39" s="514"/>
      <c r="F39" s="514"/>
      <c r="G39" s="518"/>
    </row>
    <row r="40" spans="1:7" ht="18" customHeight="1">
      <c r="A40" s="509" t="s">
        <v>338</v>
      </c>
      <c r="B40" s="511"/>
      <c r="C40" s="511"/>
      <c r="D40" s="514"/>
      <c r="E40" s="514"/>
      <c r="F40" s="514"/>
      <c r="G40" s="518"/>
    </row>
    <row r="41" spans="1:7" ht="18" customHeight="1">
      <c r="A41" s="512" t="s">
        <v>50</v>
      </c>
      <c r="B41" s="513">
        <v>8184168</v>
      </c>
      <c r="C41" s="513">
        <v>8859578</v>
      </c>
      <c r="D41" s="513">
        <v>9223516</v>
      </c>
      <c r="E41" s="513">
        <v>9774709</v>
      </c>
      <c r="F41" s="513">
        <v>9202144</v>
      </c>
      <c r="G41" s="520"/>
    </row>
    <row r="42" spans="1:7" ht="18" customHeight="1">
      <c r="A42" s="512" t="s">
        <v>56</v>
      </c>
      <c r="B42" s="513">
        <v>10383676</v>
      </c>
      <c r="C42" s="513">
        <v>10117158</v>
      </c>
      <c r="D42" s="513">
        <v>10390422</v>
      </c>
      <c r="E42" s="513">
        <v>11109776</v>
      </c>
      <c r="F42" s="513">
        <v>11652019</v>
      </c>
      <c r="G42" s="520"/>
    </row>
    <row r="43" spans="1:7" ht="4.5" customHeight="1">
      <c r="A43" s="510"/>
      <c r="B43" s="521"/>
      <c r="C43" s="521"/>
      <c r="D43" s="521"/>
      <c r="E43" s="521"/>
      <c r="F43" s="521"/>
      <c r="G43" s="520"/>
    </row>
    <row r="44" spans="1:7" ht="18" customHeight="1">
      <c r="A44" s="515" t="s">
        <v>333</v>
      </c>
      <c r="B44" s="516">
        <v>18567844</v>
      </c>
      <c r="C44" s="516">
        <v>18976736</v>
      </c>
      <c r="D44" s="516">
        <v>19613938</v>
      </c>
      <c r="E44" s="516">
        <v>20884485</v>
      </c>
      <c r="F44" s="516">
        <v>20854163</v>
      </c>
      <c r="G44" s="518"/>
    </row>
    <row r="45" spans="1:7" ht="12.75" customHeight="1" thickBot="1">
      <c r="A45" s="510"/>
      <c r="B45" s="511"/>
      <c r="C45" s="511"/>
      <c r="D45" s="514"/>
      <c r="E45" s="514"/>
      <c r="F45" s="514"/>
      <c r="G45" s="518"/>
    </row>
    <row r="46" spans="1:7" ht="8.25" customHeight="1" thickTop="1">
      <c r="A46" s="522"/>
      <c r="B46" s="523"/>
      <c r="C46" s="523"/>
      <c r="D46" s="523"/>
      <c r="E46" s="523"/>
      <c r="F46" s="523"/>
      <c r="G46" s="518"/>
    </row>
    <row r="47" spans="1:7" ht="19.5" customHeight="1">
      <c r="A47" s="524" t="s">
        <v>339</v>
      </c>
      <c r="B47" s="525"/>
      <c r="C47" s="525"/>
      <c r="D47" s="525"/>
      <c r="E47" s="526"/>
      <c r="F47" s="526"/>
      <c r="G47" s="518"/>
    </row>
    <row r="48" spans="1:7" ht="20.25" customHeight="1">
      <c r="A48" s="512" t="s">
        <v>50</v>
      </c>
      <c r="B48" s="526">
        <v>316341548</v>
      </c>
      <c r="C48" s="526">
        <v>321545246</v>
      </c>
      <c r="D48" s="526">
        <v>314741469</v>
      </c>
      <c r="E48" s="526">
        <v>313551358</v>
      </c>
      <c r="F48" s="526">
        <v>308618893</v>
      </c>
      <c r="G48" s="518"/>
    </row>
    <row r="49" spans="1:7" ht="21" customHeight="1">
      <c r="A49" s="540" t="s">
        <v>56</v>
      </c>
      <c r="B49" s="541">
        <v>441379767</v>
      </c>
      <c r="C49" s="541">
        <v>423880108</v>
      </c>
      <c r="D49" s="541">
        <v>416694641</v>
      </c>
      <c r="E49" s="541">
        <v>407833134</v>
      </c>
      <c r="F49" s="541">
        <v>386709421</v>
      </c>
      <c r="G49" s="514"/>
    </row>
    <row r="50" spans="1:7" ht="19.5" customHeight="1">
      <c r="A50" s="527" t="s">
        <v>57</v>
      </c>
      <c r="B50" s="528">
        <v>757721315</v>
      </c>
      <c r="C50" s="528">
        <v>745425354</v>
      </c>
      <c r="D50" s="528">
        <v>731436110</v>
      </c>
      <c r="E50" s="528">
        <v>721384492</v>
      </c>
      <c r="F50" s="528">
        <v>695328314</v>
      </c>
      <c r="G50" s="276"/>
    </row>
    <row r="51" spans="1:7" ht="16.5" customHeight="1">
      <c r="A51" s="266"/>
      <c r="B51" s="266"/>
      <c r="C51" s="529"/>
      <c r="D51" s="266"/>
      <c r="E51" s="266"/>
      <c r="F51" s="529"/>
    </row>
    <row r="52" spans="1:7" ht="14.25">
      <c r="A52" s="530"/>
      <c r="B52" s="266"/>
      <c r="C52" s="266"/>
      <c r="D52" s="266"/>
      <c r="E52" s="529"/>
      <c r="F52" s="529"/>
    </row>
    <row r="53" spans="1:7" ht="17.25">
      <c r="A53" s="531"/>
      <c r="F53" s="514"/>
    </row>
    <row r="54" spans="1:7" ht="16.5">
      <c r="F54" s="514"/>
    </row>
  </sheetData>
  <mergeCells count="6">
    <mergeCell ref="B8:F8"/>
    <mergeCell ref="A1:F1"/>
    <mergeCell ref="A2:F2"/>
    <mergeCell ref="A3:F3"/>
    <mergeCell ref="A5:A6"/>
    <mergeCell ref="B5:F5"/>
  </mergeCells>
  <printOptions horizontalCentered="1"/>
  <pageMargins left="0.5" right="0.5" top="0.4" bottom="0.5" header="0.3" footer="0.3"/>
  <pageSetup scale="72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zoomScale="75" zoomScaleNormal="75" workbookViewId="0">
      <selection activeCell="G76" sqref="G76"/>
    </sheetView>
  </sheetViews>
  <sheetFormatPr defaultRowHeight="12.75"/>
  <cols>
    <col min="1" max="1" width="8.140625" style="82" customWidth="1"/>
    <col min="2" max="11" width="14.85546875" style="82" customWidth="1"/>
    <col min="12" max="16384" width="9.140625" style="82"/>
  </cols>
  <sheetData>
    <row r="1" spans="1:12" s="365" customFormat="1" ht="45.75" customHeight="1">
      <c r="A1" s="665" t="s">
        <v>277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</row>
    <row r="2" spans="1:12" s="367" customFormat="1" ht="24.75" customHeight="1">
      <c r="A2" s="666" t="s">
        <v>278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366"/>
    </row>
    <row r="3" spans="1:12" ht="12.75" customHeight="1">
      <c r="A3" s="368"/>
      <c r="B3" s="368"/>
      <c r="C3" s="368"/>
      <c r="D3" s="368"/>
      <c r="E3" s="368"/>
      <c r="F3" s="368"/>
      <c r="G3" s="369"/>
      <c r="H3" s="369"/>
      <c r="I3" s="369"/>
      <c r="J3" s="369"/>
      <c r="K3" s="369"/>
    </row>
    <row r="4" spans="1:12" ht="24.75" customHeight="1">
      <c r="A4" s="370" t="s">
        <v>71</v>
      </c>
      <c r="B4" s="371">
        <v>2010</v>
      </c>
      <c r="C4" s="371">
        <v>2011</v>
      </c>
      <c r="D4" s="371">
        <v>2012</v>
      </c>
      <c r="E4" s="371">
        <v>2013</v>
      </c>
      <c r="F4" s="371">
        <v>2014</v>
      </c>
      <c r="G4" s="371">
        <v>2010</v>
      </c>
      <c r="H4" s="371">
        <v>2011</v>
      </c>
      <c r="I4" s="371">
        <v>2012</v>
      </c>
      <c r="J4" s="371">
        <v>2013</v>
      </c>
      <c r="K4" s="371">
        <v>2014</v>
      </c>
    </row>
    <row r="5" spans="1:12" s="374" customFormat="1" ht="8.25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</row>
    <row r="6" spans="1:12" s="375" customFormat="1" ht="16.5" hidden="1">
      <c r="B6" s="667" t="s">
        <v>279</v>
      </c>
      <c r="C6" s="667"/>
      <c r="D6" s="667"/>
      <c r="E6" s="667"/>
      <c r="F6" s="667"/>
      <c r="G6" s="667" t="s">
        <v>280</v>
      </c>
      <c r="H6" s="667"/>
      <c r="I6" s="667"/>
      <c r="J6" s="667"/>
      <c r="K6" s="667"/>
      <c r="L6" s="376"/>
    </row>
    <row r="7" spans="1:12" ht="8.25" hidden="1" customHeight="1">
      <c r="A7" s="3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6"/>
    </row>
    <row r="8" spans="1:12" ht="18.75" hidden="1">
      <c r="A8" s="379"/>
      <c r="B8" s="668" t="s">
        <v>119</v>
      </c>
      <c r="C8" s="668"/>
      <c r="D8" s="668"/>
      <c r="E8" s="668"/>
      <c r="F8" s="669"/>
      <c r="G8" s="668" t="s">
        <v>119</v>
      </c>
      <c r="H8" s="668"/>
      <c r="I8" s="668"/>
      <c r="J8" s="668"/>
      <c r="K8" s="668"/>
      <c r="L8" s="380"/>
    </row>
    <row r="9" spans="1:12" ht="8.25" hidden="1" customHeight="1">
      <c r="A9" s="379"/>
      <c r="B9" s="381"/>
      <c r="C9" s="381"/>
      <c r="D9" s="381"/>
      <c r="E9" s="381"/>
      <c r="F9" s="382"/>
      <c r="G9" s="381"/>
      <c r="H9" s="381"/>
      <c r="I9" s="381"/>
      <c r="J9" s="381"/>
      <c r="K9" s="381"/>
      <c r="L9" s="380"/>
    </row>
    <row r="10" spans="1:12" ht="18" hidden="1" customHeight="1">
      <c r="A10" s="383" t="s">
        <v>281</v>
      </c>
      <c r="B10" s="384">
        <v>3622653</v>
      </c>
      <c r="C10" s="384">
        <v>3984810</v>
      </c>
      <c r="D10" s="384">
        <v>4081506</v>
      </c>
      <c r="E10" s="385">
        <v>3865267</v>
      </c>
      <c r="F10" s="386">
        <v>3148297</v>
      </c>
      <c r="G10" s="384">
        <v>2546121</v>
      </c>
      <c r="H10" s="384">
        <v>2493470</v>
      </c>
      <c r="I10" s="384">
        <v>2281969</v>
      </c>
      <c r="J10" s="385">
        <v>1988088</v>
      </c>
      <c r="K10" s="385">
        <v>1958552</v>
      </c>
      <c r="L10" s="84"/>
    </row>
    <row r="11" spans="1:12" ht="18" hidden="1" customHeight="1">
      <c r="A11" s="383" t="s">
        <v>282</v>
      </c>
      <c r="B11" s="384">
        <v>3639629</v>
      </c>
      <c r="C11" s="384">
        <v>3677172</v>
      </c>
      <c r="D11" s="384">
        <v>3668493</v>
      </c>
      <c r="E11" s="385">
        <v>3254705</v>
      </c>
      <c r="F11" s="386">
        <v>2976577</v>
      </c>
      <c r="G11" s="384">
        <v>2534743</v>
      </c>
      <c r="H11" s="384">
        <v>2218128</v>
      </c>
      <c r="I11" s="384">
        <v>1941232</v>
      </c>
      <c r="J11" s="385">
        <v>2128309</v>
      </c>
      <c r="K11" s="385">
        <v>1844368</v>
      </c>
      <c r="L11" s="84"/>
    </row>
    <row r="12" spans="1:12" ht="18" hidden="1" customHeight="1">
      <c r="A12" s="383" t="s">
        <v>283</v>
      </c>
      <c r="B12" s="384">
        <v>4043153</v>
      </c>
      <c r="C12" s="384">
        <v>4218172</v>
      </c>
      <c r="D12" s="384">
        <v>3849584</v>
      </c>
      <c r="E12" s="385">
        <v>3596214</v>
      </c>
      <c r="F12" s="386">
        <v>3776692</v>
      </c>
      <c r="G12" s="384">
        <v>2720086</v>
      </c>
      <c r="H12" s="384">
        <v>2788331</v>
      </c>
      <c r="I12" s="384">
        <v>2150189</v>
      </c>
      <c r="J12" s="385">
        <v>2159617</v>
      </c>
      <c r="K12" s="385">
        <v>2273966</v>
      </c>
      <c r="L12" s="84"/>
    </row>
    <row r="13" spans="1:12" ht="18" hidden="1" customHeight="1">
      <c r="A13" s="383" t="s">
        <v>284</v>
      </c>
      <c r="B13" s="384">
        <v>3543743</v>
      </c>
      <c r="C13" s="384">
        <v>3549550</v>
      </c>
      <c r="D13" s="384">
        <v>4204988</v>
      </c>
      <c r="E13" s="385">
        <v>3687512</v>
      </c>
      <c r="F13" s="386">
        <v>3263488</v>
      </c>
      <c r="G13" s="384">
        <v>2295984</v>
      </c>
      <c r="H13" s="384">
        <v>2602366</v>
      </c>
      <c r="I13" s="384">
        <v>2217208</v>
      </c>
      <c r="J13" s="385">
        <v>2251716</v>
      </c>
      <c r="K13" s="385">
        <v>1961031</v>
      </c>
      <c r="L13" s="84"/>
    </row>
    <row r="14" spans="1:12" ht="18" hidden="1" customHeight="1">
      <c r="A14" s="383" t="s">
        <v>84</v>
      </c>
      <c r="B14" s="384">
        <v>4094106</v>
      </c>
      <c r="C14" s="384">
        <v>3968001</v>
      </c>
      <c r="D14" s="384">
        <v>4112593</v>
      </c>
      <c r="E14" s="385">
        <v>3213810</v>
      </c>
      <c r="F14" s="386">
        <v>3206388</v>
      </c>
      <c r="G14" s="384">
        <v>2770590</v>
      </c>
      <c r="H14" s="384">
        <v>2602234</v>
      </c>
      <c r="I14" s="384">
        <v>2341486</v>
      </c>
      <c r="J14" s="385">
        <v>2131052</v>
      </c>
      <c r="K14" s="385">
        <v>1904387</v>
      </c>
      <c r="L14" s="84"/>
    </row>
    <row r="15" spans="1:12" ht="18" hidden="1" customHeight="1">
      <c r="A15" s="383" t="s">
        <v>285</v>
      </c>
      <c r="B15" s="384">
        <v>4046176</v>
      </c>
      <c r="C15" s="384">
        <v>4220728</v>
      </c>
      <c r="D15" s="384">
        <v>3962579</v>
      </c>
      <c r="E15" s="385">
        <v>3452432</v>
      </c>
      <c r="F15" s="386">
        <v>3775861</v>
      </c>
      <c r="G15" s="384">
        <v>3557578</v>
      </c>
      <c r="H15" s="384">
        <v>2816335</v>
      </c>
      <c r="I15" s="384">
        <v>2694287</v>
      </c>
      <c r="J15" s="385">
        <v>2133064</v>
      </c>
      <c r="K15" s="385">
        <v>2184628</v>
      </c>
      <c r="L15" s="84"/>
    </row>
    <row r="16" spans="1:12" ht="18" hidden="1" customHeight="1">
      <c r="A16" s="383" t="s">
        <v>286</v>
      </c>
      <c r="B16" s="384">
        <v>4223438</v>
      </c>
      <c r="C16" s="384">
        <v>4107187</v>
      </c>
      <c r="D16" s="384">
        <v>4120945</v>
      </c>
      <c r="E16" s="385">
        <v>3296478</v>
      </c>
      <c r="F16" s="386">
        <v>3521422</v>
      </c>
      <c r="G16" s="384">
        <v>2789966</v>
      </c>
      <c r="H16" s="384">
        <v>2892788</v>
      </c>
      <c r="I16" s="384">
        <v>2432883</v>
      </c>
      <c r="J16" s="385">
        <v>2114779</v>
      </c>
      <c r="K16" s="385">
        <v>2135680</v>
      </c>
      <c r="L16" s="84"/>
    </row>
    <row r="17" spans="1:17" ht="18" hidden="1" customHeight="1">
      <c r="A17" s="383" t="s">
        <v>287</v>
      </c>
      <c r="B17" s="384">
        <v>4800372</v>
      </c>
      <c r="C17" s="384">
        <v>5724316</v>
      </c>
      <c r="D17" s="384">
        <v>3755115</v>
      </c>
      <c r="E17" s="385">
        <v>3462520</v>
      </c>
      <c r="F17" s="386">
        <v>3193210</v>
      </c>
      <c r="G17" s="384">
        <v>3429486</v>
      </c>
      <c r="H17" s="384">
        <v>3043762</v>
      </c>
      <c r="I17" s="384">
        <v>2169149</v>
      </c>
      <c r="J17" s="385">
        <v>2176302</v>
      </c>
      <c r="K17" s="385">
        <v>1899041</v>
      </c>
      <c r="L17" s="84"/>
    </row>
    <row r="18" spans="1:17" ht="18" hidden="1" customHeight="1">
      <c r="A18" s="383" t="s">
        <v>288</v>
      </c>
      <c r="B18" s="384">
        <v>3996458</v>
      </c>
      <c r="C18" s="384">
        <v>5534115</v>
      </c>
      <c r="D18" s="384">
        <v>3859769</v>
      </c>
      <c r="E18" s="385">
        <v>3805626</v>
      </c>
      <c r="F18" s="386">
        <v>3127016</v>
      </c>
      <c r="G18" s="384">
        <v>2328084</v>
      </c>
      <c r="H18" s="384">
        <v>2923775</v>
      </c>
      <c r="I18" s="384">
        <v>2193088</v>
      </c>
      <c r="J18" s="385">
        <v>2287904</v>
      </c>
      <c r="K18" s="385">
        <v>1991637</v>
      </c>
      <c r="L18" s="84"/>
    </row>
    <row r="19" spans="1:17" ht="18" hidden="1" customHeight="1">
      <c r="A19" s="383" t="s">
        <v>289</v>
      </c>
      <c r="B19" s="384">
        <v>4208554</v>
      </c>
      <c r="C19" s="384">
        <v>4996853</v>
      </c>
      <c r="D19" s="384">
        <v>3939752</v>
      </c>
      <c r="E19" s="385">
        <v>3208149</v>
      </c>
      <c r="F19" s="386">
        <v>2561756</v>
      </c>
      <c r="G19" s="384">
        <v>2730398</v>
      </c>
      <c r="H19" s="384">
        <v>2640896</v>
      </c>
      <c r="I19" s="384">
        <v>2283931</v>
      </c>
      <c r="J19" s="385">
        <v>2071630</v>
      </c>
      <c r="K19" s="385">
        <v>1731982</v>
      </c>
      <c r="L19" s="84"/>
    </row>
    <row r="20" spans="1:17" ht="18" hidden="1" customHeight="1">
      <c r="A20" s="383" t="s">
        <v>290</v>
      </c>
      <c r="B20" s="384">
        <v>3865475</v>
      </c>
      <c r="C20" s="384">
        <v>4764999</v>
      </c>
      <c r="D20" s="384">
        <v>3299352</v>
      </c>
      <c r="E20" s="385">
        <v>3243073</v>
      </c>
      <c r="F20" s="386">
        <v>2843264</v>
      </c>
      <c r="G20" s="384">
        <v>2508464</v>
      </c>
      <c r="H20" s="384">
        <v>2347214</v>
      </c>
      <c r="I20" s="384">
        <v>1864590</v>
      </c>
      <c r="J20" s="385">
        <v>1973963</v>
      </c>
      <c r="K20" s="385">
        <v>1919114</v>
      </c>
      <c r="L20" s="84"/>
    </row>
    <row r="21" spans="1:17" ht="18" hidden="1" customHeight="1">
      <c r="A21" s="383" t="s">
        <v>291</v>
      </c>
      <c r="B21" s="384">
        <v>3324038</v>
      </c>
      <c r="C21" s="384">
        <v>4767821</v>
      </c>
      <c r="D21" s="384">
        <v>3251564</v>
      </c>
      <c r="E21" s="385">
        <v>3095292</v>
      </c>
      <c r="F21" s="387">
        <v>2953369</v>
      </c>
      <c r="G21" s="384">
        <v>2151070</v>
      </c>
      <c r="H21" s="384">
        <v>2454803</v>
      </c>
      <c r="I21" s="384">
        <v>2344524</v>
      </c>
      <c r="J21" s="385">
        <v>2033195</v>
      </c>
      <c r="K21" s="385">
        <v>1843376</v>
      </c>
      <c r="L21" s="84"/>
      <c r="Q21" s="82" t="s">
        <v>132</v>
      </c>
    </row>
    <row r="22" spans="1:17" s="393" customFormat="1" ht="18" hidden="1" customHeight="1">
      <c r="A22" s="388" t="s">
        <v>76</v>
      </c>
      <c r="B22" s="389">
        <v>47407795</v>
      </c>
      <c r="C22" s="389">
        <v>53513724</v>
      </c>
      <c r="D22" s="389">
        <v>46106240</v>
      </c>
      <c r="E22" s="390">
        <v>41181078</v>
      </c>
      <c r="F22" s="391">
        <v>38347340</v>
      </c>
      <c r="G22" s="389">
        <v>32362570</v>
      </c>
      <c r="H22" s="389">
        <v>31824102</v>
      </c>
      <c r="I22" s="389">
        <v>26914536</v>
      </c>
      <c r="J22" s="389">
        <v>25449619</v>
      </c>
      <c r="K22" s="389">
        <v>23647762</v>
      </c>
      <c r="L22" s="392"/>
    </row>
    <row r="23" spans="1:17" s="374" customFormat="1" ht="8.25" hidden="1" customHeight="1">
      <c r="A23" s="394"/>
      <c r="B23" s="384"/>
      <c r="C23" s="384"/>
      <c r="D23" s="384"/>
      <c r="E23" s="384"/>
      <c r="F23" s="384"/>
      <c r="G23" s="395"/>
      <c r="H23" s="384"/>
      <c r="I23" s="384"/>
      <c r="J23" s="384"/>
      <c r="K23" s="384"/>
      <c r="L23" s="383"/>
    </row>
    <row r="24" spans="1:17" s="375" customFormat="1" ht="16.5" hidden="1">
      <c r="B24" s="661" t="s">
        <v>292</v>
      </c>
      <c r="C24" s="661"/>
      <c r="D24" s="661"/>
      <c r="E24" s="661"/>
      <c r="F24" s="661"/>
      <c r="G24" s="662" t="s">
        <v>293</v>
      </c>
      <c r="H24" s="661"/>
      <c r="I24" s="661"/>
      <c r="J24" s="661"/>
      <c r="K24" s="661"/>
      <c r="L24" s="396"/>
    </row>
    <row r="25" spans="1:17" ht="8.25" hidden="1" customHeight="1">
      <c r="A25" s="377"/>
      <c r="B25" s="397"/>
      <c r="C25" s="397"/>
      <c r="D25" s="397"/>
      <c r="E25" s="397"/>
      <c r="F25" s="397"/>
      <c r="G25" s="398"/>
      <c r="H25" s="397"/>
      <c r="I25" s="397"/>
      <c r="J25" s="397"/>
      <c r="K25" s="397"/>
      <c r="L25" s="396"/>
    </row>
    <row r="26" spans="1:17" ht="16.5" hidden="1">
      <c r="A26" s="379"/>
      <c r="B26" s="655" t="s">
        <v>119</v>
      </c>
      <c r="C26" s="655"/>
      <c r="D26" s="655"/>
      <c r="E26" s="655"/>
      <c r="F26" s="655"/>
      <c r="G26" s="663" t="s">
        <v>119</v>
      </c>
      <c r="H26" s="655"/>
      <c r="I26" s="655"/>
      <c r="J26" s="655"/>
      <c r="K26" s="655"/>
      <c r="L26" s="399"/>
    </row>
    <row r="27" spans="1:17" ht="8.25" hidden="1" customHeight="1">
      <c r="A27" s="379"/>
      <c r="B27" s="400"/>
      <c r="C27" s="400"/>
      <c r="D27" s="400"/>
      <c r="E27" s="400"/>
      <c r="F27" s="400"/>
      <c r="G27" s="401"/>
      <c r="H27" s="400"/>
      <c r="I27" s="400"/>
      <c r="J27" s="400"/>
      <c r="K27" s="400"/>
      <c r="L27" s="399"/>
    </row>
    <row r="28" spans="1:17" ht="18" hidden="1" customHeight="1">
      <c r="A28" s="383" t="s">
        <v>281</v>
      </c>
      <c r="B28" s="402">
        <v>4509911</v>
      </c>
      <c r="C28" s="402">
        <v>4713434</v>
      </c>
      <c r="D28" s="402">
        <v>5678884</v>
      </c>
      <c r="E28" s="385">
        <v>4737600</v>
      </c>
      <c r="F28" s="386">
        <v>4313808</v>
      </c>
      <c r="G28" s="384">
        <v>956070</v>
      </c>
      <c r="H28" s="384">
        <v>1065779</v>
      </c>
      <c r="I28" s="384">
        <v>686738</v>
      </c>
      <c r="J28" s="385">
        <v>806506</v>
      </c>
      <c r="K28" s="385">
        <v>762997</v>
      </c>
      <c r="L28" s="84"/>
    </row>
    <row r="29" spans="1:17" ht="18" hidden="1" customHeight="1">
      <c r="A29" s="383" t="s">
        <v>282</v>
      </c>
      <c r="B29" s="402">
        <v>4600565</v>
      </c>
      <c r="C29" s="402">
        <v>4328707</v>
      </c>
      <c r="D29" s="402">
        <v>5177876</v>
      </c>
      <c r="E29" s="385">
        <v>4299407</v>
      </c>
      <c r="F29" s="386">
        <v>4220893</v>
      </c>
      <c r="G29" s="384">
        <v>885865</v>
      </c>
      <c r="H29" s="384">
        <v>858154</v>
      </c>
      <c r="I29" s="384">
        <v>769548</v>
      </c>
      <c r="J29" s="385">
        <v>744970</v>
      </c>
      <c r="K29" s="385">
        <v>651138</v>
      </c>
      <c r="L29" s="84"/>
    </row>
    <row r="30" spans="1:17" ht="18" hidden="1" customHeight="1">
      <c r="A30" s="383" t="s">
        <v>283</v>
      </c>
      <c r="B30" s="402">
        <v>4791224</v>
      </c>
      <c r="C30" s="402">
        <v>5039066</v>
      </c>
      <c r="D30" s="402">
        <v>5086327</v>
      </c>
      <c r="E30" s="385">
        <v>4828237</v>
      </c>
      <c r="F30" s="386">
        <v>5262683</v>
      </c>
      <c r="G30" s="384">
        <v>990258</v>
      </c>
      <c r="H30" s="384">
        <v>1212888</v>
      </c>
      <c r="I30" s="384">
        <v>778335</v>
      </c>
      <c r="J30" s="385">
        <v>799505</v>
      </c>
      <c r="K30" s="385">
        <v>790008</v>
      </c>
      <c r="L30" s="84"/>
    </row>
    <row r="31" spans="1:17" ht="18" hidden="1" customHeight="1">
      <c r="A31" s="383" t="s">
        <v>284</v>
      </c>
      <c r="B31" s="402">
        <v>4041707</v>
      </c>
      <c r="C31" s="402">
        <v>4548195</v>
      </c>
      <c r="D31" s="402">
        <v>5790246</v>
      </c>
      <c r="E31" s="385">
        <v>5019169</v>
      </c>
      <c r="F31" s="386">
        <v>4767296</v>
      </c>
      <c r="G31" s="384">
        <v>861745</v>
      </c>
      <c r="H31" s="384">
        <v>954101</v>
      </c>
      <c r="I31" s="384">
        <v>906275</v>
      </c>
      <c r="J31" s="385">
        <v>824213</v>
      </c>
      <c r="K31" s="385">
        <v>740349</v>
      </c>
      <c r="L31" s="84"/>
    </row>
    <row r="32" spans="1:17" ht="18" hidden="1" customHeight="1">
      <c r="A32" s="383" t="s">
        <v>84</v>
      </c>
      <c r="B32" s="402">
        <v>4870824</v>
      </c>
      <c r="C32" s="402">
        <v>5095705</v>
      </c>
      <c r="D32" s="402">
        <v>5753081</v>
      </c>
      <c r="E32" s="385">
        <v>4351388</v>
      </c>
      <c r="F32" s="386">
        <v>4531036</v>
      </c>
      <c r="G32" s="384">
        <v>1008751</v>
      </c>
      <c r="H32" s="384">
        <v>1032938</v>
      </c>
      <c r="I32" s="384">
        <v>880727</v>
      </c>
      <c r="J32" s="385">
        <v>756635</v>
      </c>
      <c r="K32" s="385">
        <v>703229</v>
      </c>
      <c r="L32" s="84"/>
    </row>
    <row r="33" spans="1:12" ht="18" hidden="1" customHeight="1">
      <c r="A33" s="383" t="s">
        <v>285</v>
      </c>
      <c r="B33" s="402">
        <v>5547057</v>
      </c>
      <c r="C33" s="402">
        <v>6230332</v>
      </c>
      <c r="D33" s="402">
        <v>4850007</v>
      </c>
      <c r="E33" s="385">
        <v>4587756</v>
      </c>
      <c r="F33" s="386">
        <v>5282188</v>
      </c>
      <c r="G33" s="384">
        <v>1113377</v>
      </c>
      <c r="H33" s="384">
        <v>999525</v>
      </c>
      <c r="I33" s="384">
        <v>863711</v>
      </c>
      <c r="J33" s="385">
        <v>778770</v>
      </c>
      <c r="K33" s="385">
        <v>796524</v>
      </c>
      <c r="L33" s="84"/>
    </row>
    <row r="34" spans="1:12" ht="18" hidden="1" customHeight="1">
      <c r="A34" s="383" t="s">
        <v>286</v>
      </c>
      <c r="B34" s="402">
        <v>5350924</v>
      </c>
      <c r="C34" s="402">
        <v>7487175</v>
      </c>
      <c r="D34" s="402">
        <v>5453461</v>
      </c>
      <c r="E34" s="385">
        <v>4499747</v>
      </c>
      <c r="F34" s="386">
        <v>5050723</v>
      </c>
      <c r="G34" s="384">
        <v>960588</v>
      </c>
      <c r="H34" s="384">
        <v>988327</v>
      </c>
      <c r="I34" s="384">
        <v>904375</v>
      </c>
      <c r="J34" s="385">
        <v>733903</v>
      </c>
      <c r="K34" s="385">
        <v>740461</v>
      </c>
      <c r="L34" s="84"/>
    </row>
    <row r="35" spans="1:12" ht="18" hidden="1" customHeight="1">
      <c r="A35" s="383" t="s">
        <v>287</v>
      </c>
      <c r="B35" s="402">
        <v>5839977</v>
      </c>
      <c r="C35" s="402">
        <v>8002964</v>
      </c>
      <c r="D35" s="402">
        <v>4986849</v>
      </c>
      <c r="E35" s="385">
        <v>4635194</v>
      </c>
      <c r="F35" s="386">
        <v>4193140</v>
      </c>
      <c r="G35" s="384">
        <v>1075189</v>
      </c>
      <c r="H35" s="384">
        <v>1335383</v>
      </c>
      <c r="I35" s="384">
        <v>838993</v>
      </c>
      <c r="J35" s="385">
        <v>783401</v>
      </c>
      <c r="K35" s="385">
        <v>667898</v>
      </c>
      <c r="L35" s="84"/>
    </row>
    <row r="36" spans="1:12" ht="18" hidden="1" customHeight="1">
      <c r="A36" s="383" t="s">
        <v>288</v>
      </c>
      <c r="B36" s="402">
        <v>4998494</v>
      </c>
      <c r="C36" s="402">
        <v>7388579</v>
      </c>
      <c r="D36" s="402">
        <v>5137352</v>
      </c>
      <c r="E36" s="385">
        <v>5010451</v>
      </c>
      <c r="F36" s="386">
        <v>4638360</v>
      </c>
      <c r="G36" s="384">
        <v>934345</v>
      </c>
      <c r="H36" s="384">
        <v>1122819</v>
      </c>
      <c r="I36" s="384">
        <v>858537</v>
      </c>
      <c r="J36" s="385">
        <v>842449</v>
      </c>
      <c r="K36" s="385">
        <v>681244</v>
      </c>
      <c r="L36" s="84"/>
    </row>
    <row r="37" spans="1:12" ht="18" hidden="1" customHeight="1">
      <c r="A37" s="383" t="s">
        <v>289</v>
      </c>
      <c r="B37" s="402">
        <v>4865518</v>
      </c>
      <c r="C37" s="402">
        <v>7336484</v>
      </c>
      <c r="D37" s="402">
        <v>5540374</v>
      </c>
      <c r="E37" s="385">
        <v>4325594</v>
      </c>
      <c r="F37" s="386">
        <v>3879684</v>
      </c>
      <c r="G37" s="384">
        <v>955116</v>
      </c>
      <c r="H37" s="384">
        <v>1095065</v>
      </c>
      <c r="I37" s="384">
        <v>862155</v>
      </c>
      <c r="J37" s="385">
        <v>702248</v>
      </c>
      <c r="K37" s="385">
        <v>663896</v>
      </c>
      <c r="L37" s="84"/>
    </row>
    <row r="38" spans="1:12" ht="18" hidden="1" customHeight="1">
      <c r="A38" s="383" t="s">
        <v>290</v>
      </c>
      <c r="B38" s="402">
        <v>4633562</v>
      </c>
      <c r="C38" s="402">
        <v>6678232</v>
      </c>
      <c r="D38" s="402">
        <v>4351224</v>
      </c>
      <c r="E38" s="385">
        <v>4172474</v>
      </c>
      <c r="F38" s="386">
        <v>4139247</v>
      </c>
      <c r="G38" s="384">
        <v>931814</v>
      </c>
      <c r="H38" s="384">
        <v>974835</v>
      </c>
      <c r="I38" s="384">
        <v>681636</v>
      </c>
      <c r="J38" s="385">
        <v>694356</v>
      </c>
      <c r="K38" s="385">
        <v>615297</v>
      </c>
      <c r="L38" s="84"/>
    </row>
    <row r="39" spans="1:12" ht="18" hidden="1" customHeight="1">
      <c r="A39" s="383" t="s">
        <v>291</v>
      </c>
      <c r="B39" s="402">
        <v>3896961</v>
      </c>
      <c r="C39" s="402">
        <v>6716913</v>
      </c>
      <c r="D39" s="402">
        <v>4514298</v>
      </c>
      <c r="E39" s="385">
        <v>4177118</v>
      </c>
      <c r="F39" s="403">
        <v>4224066</v>
      </c>
      <c r="G39" s="384">
        <v>785470</v>
      </c>
      <c r="H39" s="384">
        <v>789742</v>
      </c>
      <c r="I39" s="384">
        <v>764123</v>
      </c>
      <c r="J39" s="385">
        <v>676356</v>
      </c>
      <c r="K39" s="385">
        <v>612989</v>
      </c>
      <c r="L39" s="84"/>
    </row>
    <row r="40" spans="1:12" s="393" customFormat="1" ht="18" hidden="1" customHeight="1">
      <c r="A40" s="388" t="s">
        <v>76</v>
      </c>
      <c r="B40" s="389">
        <v>57946724</v>
      </c>
      <c r="C40" s="389">
        <v>73565786</v>
      </c>
      <c r="D40" s="389">
        <v>62319979</v>
      </c>
      <c r="E40" s="389">
        <v>54644135</v>
      </c>
      <c r="F40" s="389">
        <v>54503124</v>
      </c>
      <c r="G40" s="404">
        <v>11458588</v>
      </c>
      <c r="H40" s="389">
        <v>12429556</v>
      </c>
      <c r="I40" s="389">
        <v>9795153</v>
      </c>
      <c r="J40" s="389">
        <v>9143312</v>
      </c>
      <c r="K40" s="389">
        <v>8426030</v>
      </c>
      <c r="L40" s="392"/>
    </row>
    <row r="41" spans="1:12" s="374" customFormat="1" ht="8.25" hidden="1" customHeight="1">
      <c r="A41" s="394"/>
      <c r="B41" s="384"/>
      <c r="C41" s="384"/>
      <c r="D41" s="384"/>
      <c r="E41" s="384"/>
      <c r="F41" s="384"/>
      <c r="G41" s="395"/>
      <c r="H41" s="384"/>
      <c r="I41" s="384"/>
      <c r="J41" s="384"/>
      <c r="K41" s="384"/>
      <c r="L41" s="383"/>
    </row>
    <row r="42" spans="1:12" s="375" customFormat="1" ht="16.5">
      <c r="B42" s="661" t="s">
        <v>294</v>
      </c>
      <c r="C42" s="661"/>
      <c r="D42" s="661"/>
      <c r="E42" s="661"/>
      <c r="F42" s="661"/>
      <c r="G42" s="664" t="s">
        <v>295</v>
      </c>
      <c r="H42" s="661"/>
      <c r="I42" s="661"/>
      <c r="J42" s="661"/>
      <c r="K42" s="661"/>
      <c r="L42" s="405"/>
    </row>
    <row r="43" spans="1:12" ht="2.25" customHeight="1">
      <c r="A43" s="377"/>
      <c r="B43" s="397"/>
      <c r="C43" s="397"/>
      <c r="D43" s="397"/>
      <c r="E43" s="397"/>
      <c r="F43" s="397"/>
      <c r="G43" s="406"/>
      <c r="H43" s="397"/>
      <c r="I43" s="397"/>
      <c r="J43" s="397"/>
      <c r="K43" s="397"/>
      <c r="L43" s="84"/>
    </row>
    <row r="44" spans="1:12" ht="16.5">
      <c r="A44" s="379"/>
      <c r="B44" s="655" t="s">
        <v>119</v>
      </c>
      <c r="C44" s="655"/>
      <c r="D44" s="655"/>
      <c r="E44" s="655"/>
      <c r="F44" s="655"/>
      <c r="G44" s="656" t="s">
        <v>296</v>
      </c>
      <c r="H44" s="657"/>
      <c r="I44" s="657"/>
      <c r="J44" s="657"/>
      <c r="K44" s="657"/>
      <c r="L44" s="84"/>
    </row>
    <row r="45" spans="1:12" ht="8.25" customHeight="1">
      <c r="A45" s="379"/>
      <c r="B45" s="407"/>
      <c r="C45" s="407"/>
      <c r="D45" s="407"/>
      <c r="E45" s="407"/>
      <c r="F45" s="407"/>
      <c r="G45" s="408"/>
      <c r="H45" s="400"/>
      <c r="I45" s="400"/>
      <c r="J45" s="400"/>
      <c r="K45" s="400"/>
      <c r="L45" s="84"/>
    </row>
    <row r="46" spans="1:12" ht="18" customHeight="1">
      <c r="A46" s="383" t="s">
        <v>281</v>
      </c>
      <c r="B46" s="385">
        <v>7103433</v>
      </c>
      <c r="C46" s="385">
        <v>7325422</v>
      </c>
      <c r="D46" s="385">
        <v>10683820</v>
      </c>
      <c r="E46" s="385">
        <v>9308174</v>
      </c>
      <c r="F46" s="385">
        <v>7863593</v>
      </c>
      <c r="G46" s="409">
        <v>571987</v>
      </c>
      <c r="H46" s="385">
        <v>598448</v>
      </c>
      <c r="I46" s="385">
        <v>637083</v>
      </c>
      <c r="J46" s="385">
        <v>755286</v>
      </c>
      <c r="K46" s="385">
        <v>722913</v>
      </c>
      <c r="L46" s="402"/>
    </row>
    <row r="47" spans="1:12" ht="18" customHeight="1">
      <c r="A47" s="383" t="s">
        <v>282</v>
      </c>
      <c r="B47" s="385">
        <v>6781419</v>
      </c>
      <c r="C47" s="385">
        <v>7013677</v>
      </c>
      <c r="D47" s="385">
        <v>8961120</v>
      </c>
      <c r="E47" s="385">
        <v>7516283</v>
      </c>
      <c r="F47" s="385">
        <v>7424512</v>
      </c>
      <c r="G47" s="409">
        <v>550742</v>
      </c>
      <c r="H47" s="385">
        <v>586864</v>
      </c>
      <c r="I47" s="385">
        <v>627487</v>
      </c>
      <c r="J47" s="385">
        <v>654852</v>
      </c>
      <c r="K47" s="385">
        <v>718708</v>
      </c>
      <c r="L47" s="402"/>
    </row>
    <row r="48" spans="1:12" ht="18" customHeight="1">
      <c r="A48" s="383" t="s">
        <v>283</v>
      </c>
      <c r="B48" s="385">
        <v>8391433</v>
      </c>
      <c r="C48" s="385">
        <v>8561432</v>
      </c>
      <c r="D48" s="385">
        <v>8725179</v>
      </c>
      <c r="E48" s="385">
        <v>8246531</v>
      </c>
      <c r="F48" s="385">
        <v>9591789</v>
      </c>
      <c r="G48" s="409">
        <v>653675</v>
      </c>
      <c r="H48" s="385">
        <v>712032</v>
      </c>
      <c r="I48" s="385">
        <v>732984</v>
      </c>
      <c r="J48" s="385">
        <v>774534</v>
      </c>
      <c r="K48" s="385">
        <v>799083</v>
      </c>
      <c r="L48" s="402"/>
    </row>
    <row r="49" spans="1:12" ht="18" customHeight="1">
      <c r="A49" s="383" t="s">
        <v>284</v>
      </c>
      <c r="B49" s="385">
        <v>7568407</v>
      </c>
      <c r="C49" s="385">
        <v>7743783</v>
      </c>
      <c r="D49" s="385">
        <v>8889198</v>
      </c>
      <c r="E49" s="385">
        <v>7702970</v>
      </c>
      <c r="F49" s="385">
        <v>8302817</v>
      </c>
      <c r="G49" s="409">
        <v>645583</v>
      </c>
      <c r="H49" s="385">
        <v>616160</v>
      </c>
      <c r="I49" s="385">
        <v>653644</v>
      </c>
      <c r="J49" s="385">
        <v>737777</v>
      </c>
      <c r="K49" s="385">
        <v>793782</v>
      </c>
      <c r="L49" s="402"/>
    </row>
    <row r="50" spans="1:12" ht="18" customHeight="1">
      <c r="A50" s="383" t="s">
        <v>84</v>
      </c>
      <c r="B50" s="385">
        <v>7213522</v>
      </c>
      <c r="C50" s="385">
        <v>9517869</v>
      </c>
      <c r="D50" s="385">
        <v>10930821</v>
      </c>
      <c r="E50" s="385">
        <v>8490668</v>
      </c>
      <c r="F50" s="385">
        <v>7206264</v>
      </c>
      <c r="G50" s="409">
        <v>611200</v>
      </c>
      <c r="H50" s="385">
        <v>651801</v>
      </c>
      <c r="I50" s="385">
        <v>699556</v>
      </c>
      <c r="J50" s="385">
        <v>756305</v>
      </c>
      <c r="K50" s="385">
        <v>788572</v>
      </c>
      <c r="L50" s="402"/>
    </row>
    <row r="51" spans="1:12" ht="18" customHeight="1">
      <c r="A51" s="383" t="s">
        <v>285</v>
      </c>
      <c r="B51" s="385">
        <v>8337020</v>
      </c>
      <c r="C51" s="385">
        <v>10820374</v>
      </c>
      <c r="D51" s="385">
        <v>8815577</v>
      </c>
      <c r="E51" s="385">
        <v>8250170</v>
      </c>
      <c r="F51" s="385">
        <v>11072534</v>
      </c>
      <c r="G51" s="409">
        <v>600694</v>
      </c>
      <c r="H51" s="385">
        <v>634009</v>
      </c>
      <c r="I51" s="385">
        <v>645236</v>
      </c>
      <c r="J51" s="385">
        <v>675941</v>
      </c>
      <c r="K51" s="385">
        <v>759217</v>
      </c>
      <c r="L51" s="402"/>
    </row>
    <row r="52" spans="1:12" ht="18" customHeight="1">
      <c r="A52" s="383" t="s">
        <v>286</v>
      </c>
      <c r="B52" s="385">
        <v>7995476</v>
      </c>
      <c r="C52" s="385">
        <v>8537106</v>
      </c>
      <c r="D52" s="385">
        <v>9121441</v>
      </c>
      <c r="E52" s="385">
        <v>8177149</v>
      </c>
      <c r="F52" s="385">
        <v>8123382</v>
      </c>
      <c r="G52" s="409">
        <v>607596</v>
      </c>
      <c r="H52" s="385">
        <v>616850</v>
      </c>
      <c r="I52" s="385">
        <v>670803</v>
      </c>
      <c r="J52" s="385">
        <v>756633</v>
      </c>
      <c r="K52" s="385">
        <v>818105</v>
      </c>
      <c r="L52" s="402"/>
    </row>
    <row r="53" spans="1:12" ht="18" customHeight="1">
      <c r="A53" s="383" t="s">
        <v>287</v>
      </c>
      <c r="B53" s="385">
        <v>6840562</v>
      </c>
      <c r="C53" s="385">
        <v>8032921</v>
      </c>
      <c r="D53" s="385">
        <v>9856554</v>
      </c>
      <c r="E53" s="385">
        <v>8241327</v>
      </c>
      <c r="F53" s="385">
        <v>8382925</v>
      </c>
      <c r="G53" s="409">
        <v>662706</v>
      </c>
      <c r="H53" s="385">
        <v>671852</v>
      </c>
      <c r="I53" s="385">
        <v>708256</v>
      </c>
      <c r="J53" s="385">
        <v>715463</v>
      </c>
      <c r="K53" s="385">
        <v>760045</v>
      </c>
      <c r="L53" s="402"/>
    </row>
    <row r="54" spans="1:12" ht="18" customHeight="1">
      <c r="A54" s="383" t="s">
        <v>288</v>
      </c>
      <c r="B54" s="385">
        <v>7399059</v>
      </c>
      <c r="C54" s="385">
        <v>8408200</v>
      </c>
      <c r="D54" s="385">
        <v>8071834</v>
      </c>
      <c r="E54" s="385">
        <v>8762081</v>
      </c>
      <c r="F54" s="385">
        <v>9635666</v>
      </c>
      <c r="G54" s="409">
        <v>624094</v>
      </c>
      <c r="H54" s="385">
        <v>658954</v>
      </c>
      <c r="I54" s="385">
        <v>671160</v>
      </c>
      <c r="J54" s="385">
        <v>711993</v>
      </c>
      <c r="K54" s="385">
        <v>717311</v>
      </c>
      <c r="L54" s="402"/>
    </row>
    <row r="55" spans="1:12" ht="18" customHeight="1">
      <c r="A55" s="383" t="s">
        <v>289</v>
      </c>
      <c r="B55" s="385">
        <v>6345739</v>
      </c>
      <c r="C55" s="385">
        <v>8108161</v>
      </c>
      <c r="D55" s="385">
        <v>8821996</v>
      </c>
      <c r="E55" s="385">
        <v>8420758</v>
      </c>
      <c r="F55" s="385">
        <v>8661770</v>
      </c>
      <c r="G55" s="409">
        <v>624080</v>
      </c>
      <c r="H55" s="385">
        <v>646442</v>
      </c>
      <c r="I55" s="385">
        <v>716542</v>
      </c>
      <c r="J55" s="385">
        <v>769261</v>
      </c>
      <c r="K55" s="385">
        <v>785115</v>
      </c>
      <c r="L55" s="402"/>
    </row>
    <row r="56" spans="1:12" ht="18" customHeight="1">
      <c r="A56" s="383" t="s">
        <v>290</v>
      </c>
      <c r="B56" s="385">
        <v>6746624</v>
      </c>
      <c r="C56" s="385">
        <v>9640501</v>
      </c>
      <c r="D56" s="385">
        <v>7279304</v>
      </c>
      <c r="E56" s="385">
        <v>7538045</v>
      </c>
      <c r="F56" s="385">
        <v>7624434</v>
      </c>
      <c r="G56" s="409">
        <v>698849</v>
      </c>
      <c r="H56" s="385">
        <v>636219</v>
      </c>
      <c r="I56" s="385">
        <v>764392</v>
      </c>
      <c r="J56" s="385">
        <v>770754</v>
      </c>
      <c r="K56" s="385">
        <v>809495</v>
      </c>
      <c r="L56" s="402"/>
    </row>
    <row r="57" spans="1:12" ht="18" customHeight="1">
      <c r="A57" s="383" t="s">
        <v>291</v>
      </c>
      <c r="B57" s="385">
        <v>6752421</v>
      </c>
      <c r="C57" s="385">
        <v>7312161</v>
      </c>
      <c r="D57" s="385">
        <v>6944726</v>
      </c>
      <c r="E57" s="385">
        <v>8011628</v>
      </c>
      <c r="F57" s="385">
        <v>9127061</v>
      </c>
      <c r="G57" s="409">
        <v>631395</v>
      </c>
      <c r="H57" s="385">
        <v>659181</v>
      </c>
      <c r="I57" s="385">
        <v>744250</v>
      </c>
      <c r="J57" s="385">
        <v>768513</v>
      </c>
      <c r="K57" s="385">
        <v>921962</v>
      </c>
      <c r="L57" s="402"/>
    </row>
    <row r="58" spans="1:12" s="413" customFormat="1" ht="18" customHeight="1">
      <c r="A58" s="410" t="s">
        <v>75</v>
      </c>
      <c r="B58" s="411">
        <v>87475115</v>
      </c>
      <c r="C58" s="411">
        <v>101021607</v>
      </c>
      <c r="D58" s="411">
        <v>107101570</v>
      </c>
      <c r="E58" s="411">
        <v>98665784</v>
      </c>
      <c r="F58" s="411">
        <v>103016747</v>
      </c>
      <c r="G58" s="412">
        <v>7482601</v>
      </c>
      <c r="H58" s="411">
        <v>7688812</v>
      </c>
      <c r="I58" s="411">
        <v>8271393</v>
      </c>
      <c r="J58" s="411">
        <v>8847312</v>
      </c>
      <c r="K58" s="411">
        <v>9394308</v>
      </c>
    </row>
    <row r="59" spans="1:12" ht="15.75">
      <c r="A59" s="377"/>
      <c r="B59" s="377"/>
      <c r="C59" s="377"/>
      <c r="D59" s="377"/>
      <c r="E59" s="377"/>
      <c r="F59" s="377"/>
      <c r="G59" s="414"/>
      <c r="H59" s="379"/>
      <c r="I59" s="379"/>
      <c r="J59" s="379"/>
      <c r="K59" s="379"/>
      <c r="L59" s="378"/>
    </row>
    <row r="60" spans="1:12" ht="18">
      <c r="A60" s="415"/>
      <c r="B60" s="649" t="s">
        <v>297</v>
      </c>
      <c r="C60" s="649"/>
      <c r="D60" s="649"/>
      <c r="E60" s="649"/>
      <c r="F60" s="649"/>
      <c r="G60" s="658" t="s">
        <v>298</v>
      </c>
      <c r="H60" s="649"/>
      <c r="I60" s="649"/>
      <c r="J60" s="649"/>
      <c r="K60" s="649"/>
      <c r="L60" s="416"/>
    </row>
    <row r="61" spans="1:12" ht="0.75" customHeight="1">
      <c r="A61" s="417"/>
      <c r="B61" s="418"/>
      <c r="C61" s="418"/>
      <c r="D61" s="418"/>
      <c r="E61" s="418"/>
      <c r="F61" s="418"/>
      <c r="G61" s="419"/>
      <c r="H61" s="418"/>
      <c r="I61" s="418"/>
      <c r="J61" s="418"/>
      <c r="K61" s="418"/>
    </row>
    <row r="62" spans="1:12" ht="16.5">
      <c r="A62" s="420"/>
      <c r="B62" s="652" t="s">
        <v>296</v>
      </c>
      <c r="C62" s="652"/>
      <c r="D62" s="652"/>
      <c r="E62" s="652"/>
      <c r="F62" s="652"/>
      <c r="G62" s="659" t="s">
        <v>119</v>
      </c>
      <c r="H62" s="660"/>
      <c r="I62" s="660"/>
      <c r="J62" s="660"/>
      <c r="K62" s="660"/>
    </row>
    <row r="63" spans="1:12" ht="4.5" customHeight="1">
      <c r="A63" s="420"/>
      <c r="B63" s="421"/>
      <c r="C63" s="421"/>
      <c r="D63" s="421"/>
      <c r="E63" s="421"/>
      <c r="F63" s="421"/>
      <c r="G63" s="422"/>
      <c r="H63" s="421"/>
      <c r="I63" s="421"/>
      <c r="J63" s="421"/>
      <c r="K63" s="421"/>
    </row>
    <row r="64" spans="1:12" ht="16.5">
      <c r="A64" s="420" t="s">
        <v>281</v>
      </c>
      <c r="B64" s="385">
        <v>2892826</v>
      </c>
      <c r="C64" s="385">
        <v>3066502</v>
      </c>
      <c r="D64" s="385">
        <v>3278807</v>
      </c>
      <c r="E64" s="385">
        <v>3064123</v>
      </c>
      <c r="F64" s="385">
        <v>2784828</v>
      </c>
      <c r="G64" s="409">
        <v>52737344</v>
      </c>
      <c r="H64" s="385">
        <v>54820609</v>
      </c>
      <c r="I64" s="385">
        <v>57714801</v>
      </c>
      <c r="J64" s="385">
        <v>50709539</v>
      </c>
      <c r="K64" s="385">
        <v>48343519</v>
      </c>
    </row>
    <row r="65" spans="1:12" ht="16.5">
      <c r="A65" s="420" t="s">
        <v>282</v>
      </c>
      <c r="B65" s="385">
        <v>2826174</v>
      </c>
      <c r="C65" s="385">
        <v>2826035</v>
      </c>
      <c r="D65" s="385">
        <v>3259371</v>
      </c>
      <c r="E65" s="385">
        <v>2829526</v>
      </c>
      <c r="F65" s="385">
        <v>2724737</v>
      </c>
      <c r="G65" s="409">
        <v>47541517</v>
      </c>
      <c r="H65" s="385">
        <v>54802815</v>
      </c>
      <c r="I65" s="385">
        <v>51600206</v>
      </c>
      <c r="J65" s="385">
        <v>47941200</v>
      </c>
      <c r="K65" s="385">
        <v>47588091</v>
      </c>
    </row>
    <row r="66" spans="1:12" ht="16.5">
      <c r="A66" s="420" t="s">
        <v>283</v>
      </c>
      <c r="B66" s="385">
        <v>3409180</v>
      </c>
      <c r="C66" s="385">
        <v>3375096</v>
      </c>
      <c r="D66" s="385">
        <v>3597775</v>
      </c>
      <c r="E66" s="385">
        <v>3343278</v>
      </c>
      <c r="F66" s="385">
        <v>3240491</v>
      </c>
      <c r="G66" s="409">
        <v>64160116</v>
      </c>
      <c r="H66" s="385">
        <v>58287513</v>
      </c>
      <c r="I66" s="385">
        <v>50501259</v>
      </c>
      <c r="J66" s="385">
        <v>50723698</v>
      </c>
      <c r="K66" s="385">
        <v>52232285</v>
      </c>
    </row>
    <row r="67" spans="1:12" ht="16.5">
      <c r="A67" s="420" t="s">
        <v>284</v>
      </c>
      <c r="B67" s="385">
        <v>3508248</v>
      </c>
      <c r="C67" s="385">
        <v>3559745</v>
      </c>
      <c r="D67" s="385">
        <v>3173270</v>
      </c>
      <c r="E67" s="385">
        <v>2824748</v>
      </c>
      <c r="F67" s="385">
        <v>3348667</v>
      </c>
      <c r="G67" s="409">
        <v>54794667</v>
      </c>
      <c r="H67" s="385">
        <v>50279497</v>
      </c>
      <c r="I67" s="385">
        <v>47495148</v>
      </c>
      <c r="J67" s="385">
        <v>48166006</v>
      </c>
      <c r="K67" s="385">
        <v>46401063</v>
      </c>
    </row>
    <row r="68" spans="1:12" ht="16.5">
      <c r="A68" s="420" t="s">
        <v>84</v>
      </c>
      <c r="B68" s="385">
        <v>3921999</v>
      </c>
      <c r="C68" s="385">
        <v>3446595</v>
      </c>
      <c r="D68" s="385">
        <v>3455786</v>
      </c>
      <c r="E68" s="385">
        <v>3218758</v>
      </c>
      <c r="F68" s="385">
        <v>3322856</v>
      </c>
      <c r="G68" s="409">
        <v>55958763</v>
      </c>
      <c r="H68" s="385">
        <v>50722588</v>
      </c>
      <c r="I68" s="385">
        <v>46676810</v>
      </c>
      <c r="J68" s="385">
        <v>51863231</v>
      </c>
      <c r="K68" s="385">
        <v>44695759</v>
      </c>
    </row>
    <row r="69" spans="1:12" ht="16.5">
      <c r="A69" s="420" t="s">
        <v>285</v>
      </c>
      <c r="B69" s="385">
        <v>3889851</v>
      </c>
      <c r="C69" s="385">
        <v>3541799</v>
      </c>
      <c r="D69" s="385">
        <v>3238819</v>
      </c>
      <c r="E69" s="385">
        <v>3184383</v>
      </c>
      <c r="F69" s="385">
        <v>3487854</v>
      </c>
      <c r="G69" s="409">
        <v>60414274</v>
      </c>
      <c r="H69" s="385">
        <v>52878463</v>
      </c>
      <c r="I69" s="385">
        <v>45042110</v>
      </c>
      <c r="J69" s="385">
        <v>47608252</v>
      </c>
      <c r="K69" s="385">
        <v>46160810</v>
      </c>
    </row>
    <row r="70" spans="1:12" ht="16.5">
      <c r="A70" s="420" t="s">
        <v>286</v>
      </c>
      <c r="B70" s="385">
        <v>3632527</v>
      </c>
      <c r="C70" s="385">
        <v>3563549</v>
      </c>
      <c r="D70" s="385">
        <v>3899178</v>
      </c>
      <c r="E70" s="385">
        <v>3333018</v>
      </c>
      <c r="F70" s="385">
        <v>3831961</v>
      </c>
      <c r="G70" s="409">
        <v>54582045</v>
      </c>
      <c r="H70" s="385">
        <v>52019481</v>
      </c>
      <c r="I70" s="385">
        <v>51200989</v>
      </c>
      <c r="J70" s="385">
        <v>50783146</v>
      </c>
      <c r="K70" s="385">
        <v>42916201</v>
      </c>
      <c r="L70" s="374"/>
    </row>
    <row r="71" spans="1:12" ht="16.5">
      <c r="A71" s="420" t="s">
        <v>287</v>
      </c>
      <c r="B71" s="385">
        <v>4152633</v>
      </c>
      <c r="C71" s="385">
        <v>4061851</v>
      </c>
      <c r="D71" s="385">
        <v>4289740</v>
      </c>
      <c r="E71" s="385">
        <v>3345125</v>
      </c>
      <c r="F71" s="385">
        <v>3167565</v>
      </c>
      <c r="G71" s="409">
        <v>54992725</v>
      </c>
      <c r="H71" s="385">
        <v>58651410</v>
      </c>
      <c r="I71" s="385">
        <v>51812930</v>
      </c>
      <c r="J71" s="385">
        <v>56677824</v>
      </c>
      <c r="K71" s="385">
        <v>46599181</v>
      </c>
    </row>
    <row r="72" spans="1:12" ht="16.5">
      <c r="A72" s="420" t="s">
        <v>288</v>
      </c>
      <c r="B72" s="385">
        <v>3782662</v>
      </c>
      <c r="C72" s="385">
        <v>3400323</v>
      </c>
      <c r="D72" s="385">
        <v>3673914</v>
      </c>
      <c r="E72" s="385">
        <v>3408621</v>
      </c>
      <c r="F72" s="385">
        <v>3445804</v>
      </c>
      <c r="G72" s="409">
        <v>60507732</v>
      </c>
      <c r="H72" s="385">
        <v>54961722</v>
      </c>
      <c r="I72" s="385">
        <v>48932087</v>
      </c>
      <c r="J72" s="385">
        <v>52576634</v>
      </c>
      <c r="K72" s="385">
        <v>48364211</v>
      </c>
    </row>
    <row r="73" spans="1:12" ht="16.5">
      <c r="A73" s="420" t="s">
        <v>289</v>
      </c>
      <c r="B73" s="385">
        <v>3540946</v>
      </c>
      <c r="C73" s="385">
        <v>3953919</v>
      </c>
      <c r="D73" s="385">
        <v>3962075</v>
      </c>
      <c r="E73" s="385">
        <v>3077314</v>
      </c>
      <c r="F73" s="385">
        <v>2930246</v>
      </c>
      <c r="G73" s="409">
        <v>49452375</v>
      </c>
      <c r="H73" s="385">
        <v>51790862</v>
      </c>
      <c r="I73" s="385">
        <v>51581023</v>
      </c>
      <c r="J73" s="385">
        <v>48728044</v>
      </c>
      <c r="K73" s="385">
        <v>42409117</v>
      </c>
    </row>
    <row r="74" spans="1:12" ht="16.5">
      <c r="A74" s="420" t="s">
        <v>290</v>
      </c>
      <c r="B74" s="385">
        <v>3763073</v>
      </c>
      <c r="C74" s="385">
        <v>3654199</v>
      </c>
      <c r="D74" s="385">
        <v>3864055</v>
      </c>
      <c r="E74" s="385">
        <v>3238006</v>
      </c>
      <c r="F74" s="385">
        <v>3192954</v>
      </c>
      <c r="G74" s="409">
        <v>47077388</v>
      </c>
      <c r="H74" s="385">
        <v>46029473</v>
      </c>
      <c r="I74" s="385">
        <v>43941251</v>
      </c>
      <c r="J74" s="385">
        <v>43643791</v>
      </c>
      <c r="K74" s="385">
        <v>37364244</v>
      </c>
    </row>
    <row r="75" spans="1:12" ht="16.5">
      <c r="A75" s="420" t="s">
        <v>291</v>
      </c>
      <c r="B75" s="385">
        <v>3586279</v>
      </c>
      <c r="C75" s="385">
        <v>3419061</v>
      </c>
      <c r="D75" s="385">
        <v>3142091</v>
      </c>
      <c r="E75" s="385">
        <v>2871396</v>
      </c>
      <c r="F75" s="385">
        <v>2950946</v>
      </c>
      <c r="G75" s="409">
        <v>48388828</v>
      </c>
      <c r="H75" s="385">
        <v>42879307</v>
      </c>
      <c r="I75" s="385">
        <v>42118890</v>
      </c>
      <c r="J75" s="385">
        <v>41290292</v>
      </c>
      <c r="K75" s="385">
        <v>40910793</v>
      </c>
    </row>
    <row r="76" spans="1:12" s="413" customFormat="1" ht="16.5">
      <c r="A76" s="423" t="s">
        <v>76</v>
      </c>
      <c r="B76" s="424">
        <v>42906398</v>
      </c>
      <c r="C76" s="424">
        <v>41868674</v>
      </c>
      <c r="D76" s="424">
        <v>42834881</v>
      </c>
      <c r="E76" s="424">
        <v>37738296</v>
      </c>
      <c r="F76" s="424">
        <v>38428909</v>
      </c>
      <c r="G76" s="425">
        <v>650607774</v>
      </c>
      <c r="H76" s="426">
        <v>628123740</v>
      </c>
      <c r="I76" s="426">
        <v>588617504</v>
      </c>
      <c r="J76" s="426">
        <v>590711657</v>
      </c>
      <c r="K76" s="426">
        <v>543985274</v>
      </c>
    </row>
    <row r="77" spans="1:12" ht="16.5">
      <c r="A77" s="417"/>
      <c r="B77" s="427"/>
      <c r="C77" s="427"/>
      <c r="D77" s="427"/>
      <c r="E77" s="427"/>
      <c r="F77" s="427"/>
      <c r="G77" s="428"/>
      <c r="H77" s="427"/>
      <c r="I77" s="427"/>
      <c r="J77" s="427"/>
      <c r="K77" s="427"/>
    </row>
    <row r="78" spans="1:12" ht="18">
      <c r="A78" s="429"/>
      <c r="B78" s="649" t="s">
        <v>299</v>
      </c>
      <c r="C78" s="649"/>
      <c r="D78" s="649"/>
      <c r="E78" s="649"/>
      <c r="F78" s="649"/>
      <c r="G78" s="650" t="s">
        <v>300</v>
      </c>
      <c r="H78" s="651"/>
      <c r="I78" s="651"/>
      <c r="J78" s="651"/>
      <c r="K78" s="651"/>
    </row>
    <row r="79" spans="1:12" ht="2.25" customHeight="1">
      <c r="A79" s="430"/>
      <c r="B79" s="418"/>
      <c r="C79" s="418"/>
      <c r="D79" s="418"/>
      <c r="E79" s="418"/>
      <c r="F79" s="418"/>
      <c r="G79" s="431"/>
      <c r="H79" s="432"/>
      <c r="I79" s="432"/>
      <c r="J79" s="432"/>
      <c r="K79" s="432"/>
    </row>
    <row r="80" spans="1:12" ht="16.5">
      <c r="A80" s="420"/>
      <c r="B80" s="652" t="s">
        <v>296</v>
      </c>
      <c r="C80" s="652"/>
      <c r="D80" s="652"/>
      <c r="E80" s="652"/>
      <c r="F80" s="652"/>
      <c r="G80" s="653" t="s">
        <v>296</v>
      </c>
      <c r="H80" s="654"/>
      <c r="I80" s="654"/>
      <c r="J80" s="654"/>
      <c r="K80" s="654"/>
    </row>
    <row r="81" spans="1:11" ht="4.5" customHeight="1">
      <c r="A81" s="420"/>
      <c r="B81" s="421"/>
      <c r="C81" s="421"/>
      <c r="D81" s="421"/>
      <c r="E81" s="421"/>
      <c r="F81" s="421"/>
      <c r="G81" s="433"/>
      <c r="H81" s="434"/>
      <c r="I81" s="434"/>
      <c r="J81" s="434"/>
      <c r="K81" s="434"/>
    </row>
    <row r="82" spans="1:11" ht="16.5">
      <c r="A82" s="420" t="s">
        <v>281</v>
      </c>
      <c r="B82" s="385">
        <v>1614600</v>
      </c>
      <c r="C82" s="385">
        <v>1610350</v>
      </c>
      <c r="D82" s="385">
        <v>1915157</v>
      </c>
      <c r="E82" s="385">
        <v>1905444</v>
      </c>
      <c r="F82" s="385">
        <v>1856234</v>
      </c>
      <c r="G82" s="409">
        <v>1428348</v>
      </c>
      <c r="H82" s="385">
        <v>1661571</v>
      </c>
      <c r="I82" s="385">
        <v>1948286</v>
      </c>
      <c r="J82" s="385">
        <v>2117833</v>
      </c>
      <c r="K82" s="385">
        <v>2347235</v>
      </c>
    </row>
    <row r="83" spans="1:11" ht="16.5">
      <c r="A83" s="420" t="s">
        <v>282</v>
      </c>
      <c r="B83" s="385">
        <v>1511325</v>
      </c>
      <c r="C83" s="385">
        <v>1603102</v>
      </c>
      <c r="D83" s="385">
        <v>1811287</v>
      </c>
      <c r="E83" s="385">
        <v>1571981</v>
      </c>
      <c r="F83" s="385">
        <v>1539591</v>
      </c>
      <c r="G83" s="409">
        <v>1327553</v>
      </c>
      <c r="H83" s="385">
        <v>1849273</v>
      </c>
      <c r="I83" s="385">
        <v>2003358</v>
      </c>
      <c r="J83" s="385">
        <v>1973400</v>
      </c>
      <c r="K83" s="385">
        <v>2516642</v>
      </c>
    </row>
    <row r="84" spans="1:11" ht="16.5">
      <c r="A84" s="420" t="s">
        <v>283</v>
      </c>
      <c r="B84" s="385">
        <v>1959036</v>
      </c>
      <c r="C84" s="385">
        <v>1853117</v>
      </c>
      <c r="D84" s="385">
        <v>1914988</v>
      </c>
      <c r="E84" s="385">
        <v>1819343</v>
      </c>
      <c r="F84" s="385">
        <v>1930206</v>
      </c>
      <c r="G84" s="409">
        <v>1849267</v>
      </c>
      <c r="H84" s="385">
        <v>2488522</v>
      </c>
      <c r="I84" s="385">
        <v>2522091</v>
      </c>
      <c r="J84" s="385">
        <v>2403864</v>
      </c>
      <c r="K84" s="385">
        <v>3625242</v>
      </c>
    </row>
    <row r="85" spans="1:11" ht="16.5">
      <c r="A85" s="420" t="s">
        <v>284</v>
      </c>
      <c r="B85" s="385">
        <v>1687880</v>
      </c>
      <c r="C85" s="385">
        <v>1777932</v>
      </c>
      <c r="D85" s="385">
        <v>1780798</v>
      </c>
      <c r="E85" s="385">
        <v>1741350</v>
      </c>
      <c r="F85" s="385">
        <v>1723508</v>
      </c>
      <c r="G85" s="409">
        <v>2254467</v>
      </c>
      <c r="H85" s="385">
        <v>2008831</v>
      </c>
      <c r="I85" s="385">
        <v>2220304</v>
      </c>
      <c r="J85" s="385">
        <v>2637049</v>
      </c>
      <c r="K85" s="385">
        <v>2807052</v>
      </c>
    </row>
    <row r="86" spans="1:11" ht="16.5">
      <c r="A86" s="420" t="s">
        <v>84</v>
      </c>
      <c r="B86" s="385">
        <v>1714901</v>
      </c>
      <c r="C86" s="385">
        <v>1891041</v>
      </c>
      <c r="D86" s="385">
        <v>2053691</v>
      </c>
      <c r="E86" s="385">
        <v>1907258</v>
      </c>
      <c r="F86" s="385">
        <v>1785134</v>
      </c>
      <c r="G86" s="409">
        <v>2344689</v>
      </c>
      <c r="H86" s="385">
        <v>2132170</v>
      </c>
      <c r="I86" s="385">
        <v>2282347</v>
      </c>
      <c r="J86" s="385">
        <v>2895058</v>
      </c>
      <c r="K86" s="385">
        <v>2857434</v>
      </c>
    </row>
    <row r="87" spans="1:11" ht="16.5">
      <c r="A87" s="420" t="s">
        <v>285</v>
      </c>
      <c r="B87" s="385">
        <v>1710599</v>
      </c>
      <c r="C87" s="385">
        <v>2042992</v>
      </c>
      <c r="D87" s="385">
        <v>1785279</v>
      </c>
      <c r="E87" s="385">
        <v>1784286</v>
      </c>
      <c r="F87" s="385">
        <v>1866733</v>
      </c>
      <c r="G87" s="409">
        <v>2248888</v>
      </c>
      <c r="H87" s="385">
        <v>2695022</v>
      </c>
      <c r="I87" s="385">
        <v>2042297</v>
      </c>
      <c r="J87" s="385">
        <v>2177180</v>
      </c>
      <c r="K87" s="385">
        <v>2960327</v>
      </c>
    </row>
    <row r="88" spans="1:11" ht="16.5">
      <c r="A88" s="420" t="s">
        <v>286</v>
      </c>
      <c r="B88" s="385">
        <v>1612724</v>
      </c>
      <c r="C88" s="385">
        <v>1725687</v>
      </c>
      <c r="D88" s="385">
        <v>1750999</v>
      </c>
      <c r="E88" s="385">
        <v>1742496</v>
      </c>
      <c r="F88" s="385">
        <v>1744998</v>
      </c>
      <c r="G88" s="409">
        <v>2194150</v>
      </c>
      <c r="H88" s="385">
        <v>2388743</v>
      </c>
      <c r="I88" s="385">
        <v>2185837</v>
      </c>
      <c r="J88" s="385">
        <v>2260603</v>
      </c>
      <c r="K88" s="385">
        <v>2939520</v>
      </c>
    </row>
    <row r="89" spans="1:11" ht="16.5">
      <c r="A89" s="420" t="s">
        <v>287</v>
      </c>
      <c r="B89" s="385">
        <v>1634311</v>
      </c>
      <c r="C89" s="385">
        <v>1822389</v>
      </c>
      <c r="D89" s="385">
        <v>1984295</v>
      </c>
      <c r="E89" s="385">
        <v>1873983</v>
      </c>
      <c r="F89" s="385">
        <v>1744148</v>
      </c>
      <c r="G89" s="409">
        <v>2279513</v>
      </c>
      <c r="H89" s="385">
        <v>2130935</v>
      </c>
      <c r="I89" s="385">
        <v>2451274</v>
      </c>
      <c r="J89" s="385">
        <v>2530201</v>
      </c>
      <c r="K89" s="385">
        <v>2758670</v>
      </c>
    </row>
    <row r="90" spans="1:11" ht="16.5">
      <c r="A90" s="420" t="s">
        <v>288</v>
      </c>
      <c r="B90" s="385">
        <v>1681188</v>
      </c>
      <c r="C90" s="385">
        <v>1654562</v>
      </c>
      <c r="D90" s="385">
        <v>1733262</v>
      </c>
      <c r="E90" s="385">
        <v>1734450</v>
      </c>
      <c r="F90" s="385">
        <v>1766418</v>
      </c>
      <c r="G90" s="409">
        <v>2333588</v>
      </c>
      <c r="H90" s="385">
        <v>2315280</v>
      </c>
      <c r="I90" s="385">
        <v>2285911</v>
      </c>
      <c r="J90" s="385">
        <v>2434773</v>
      </c>
      <c r="K90" s="385">
        <v>2561908</v>
      </c>
    </row>
    <row r="91" spans="1:11" ht="16.5">
      <c r="A91" s="420" t="s">
        <v>289</v>
      </c>
      <c r="B91" s="385">
        <v>1603546</v>
      </c>
      <c r="C91" s="385">
        <v>1722896</v>
      </c>
      <c r="D91" s="385">
        <v>1894090</v>
      </c>
      <c r="E91" s="385">
        <v>1932329</v>
      </c>
      <c r="F91" s="385">
        <v>1816532</v>
      </c>
      <c r="G91" s="409">
        <v>2284653</v>
      </c>
      <c r="H91" s="385">
        <v>2518936</v>
      </c>
      <c r="I91" s="385">
        <v>2691724</v>
      </c>
      <c r="J91" s="385">
        <v>2631891</v>
      </c>
      <c r="K91" s="385">
        <v>2693110</v>
      </c>
    </row>
    <row r="92" spans="1:11" ht="16.5">
      <c r="A92" s="420" t="s">
        <v>290</v>
      </c>
      <c r="B92" s="385">
        <v>1953674</v>
      </c>
      <c r="C92" s="385">
        <v>2209911</v>
      </c>
      <c r="D92" s="385">
        <v>2184654</v>
      </c>
      <c r="E92" s="385">
        <v>1916985</v>
      </c>
      <c r="F92" s="385">
        <v>1892667</v>
      </c>
      <c r="G92" s="409">
        <v>2235338</v>
      </c>
      <c r="H92" s="385">
        <v>2523402</v>
      </c>
      <c r="I92" s="385">
        <v>2148429</v>
      </c>
      <c r="J92" s="385">
        <v>2912552</v>
      </c>
      <c r="K92" s="385">
        <v>2829312</v>
      </c>
    </row>
    <row r="93" spans="1:11" ht="16.5">
      <c r="A93" s="420" t="s">
        <v>291</v>
      </c>
      <c r="B93" s="385">
        <v>1882782</v>
      </c>
      <c r="C93" s="385">
        <v>1861388</v>
      </c>
      <c r="D93" s="385">
        <v>1684511</v>
      </c>
      <c r="E93" s="385">
        <v>1913036</v>
      </c>
      <c r="F93" s="385">
        <v>2033400</v>
      </c>
      <c r="G93" s="409">
        <v>2071430</v>
      </c>
      <c r="H93" s="385">
        <v>2156983</v>
      </c>
      <c r="I93" s="385">
        <v>1977073</v>
      </c>
      <c r="J93" s="385">
        <v>2593037</v>
      </c>
      <c r="K93" s="385">
        <v>2994355</v>
      </c>
    </row>
    <row r="94" spans="1:11" s="413" customFormat="1" ht="16.5">
      <c r="A94" s="435" t="s">
        <v>76</v>
      </c>
      <c r="B94" s="436">
        <v>20566566</v>
      </c>
      <c r="C94" s="436">
        <v>21775367</v>
      </c>
      <c r="D94" s="436">
        <v>22493011</v>
      </c>
      <c r="E94" s="436">
        <v>21842941</v>
      </c>
      <c r="F94" s="436">
        <v>21699569</v>
      </c>
      <c r="G94" s="437">
        <v>24851884</v>
      </c>
      <c r="H94" s="436">
        <v>26869668</v>
      </c>
      <c r="I94" s="436">
        <v>26758931</v>
      </c>
      <c r="J94" s="436">
        <v>29567441</v>
      </c>
      <c r="K94" s="436">
        <v>33890807</v>
      </c>
    </row>
    <row r="95" spans="1:11" ht="16.5">
      <c r="A95" s="420"/>
      <c r="B95" s="649"/>
      <c r="C95" s="649"/>
      <c r="D95" s="649"/>
      <c r="E95" s="649"/>
      <c r="F95" s="649"/>
      <c r="G95" s="649"/>
      <c r="H95" s="649"/>
      <c r="I95" s="649"/>
      <c r="J95" s="649"/>
      <c r="K95" s="649"/>
    </row>
  </sheetData>
  <mergeCells count="24">
    <mergeCell ref="A1:K1"/>
    <mergeCell ref="A2:K2"/>
    <mergeCell ref="B6:F6"/>
    <mergeCell ref="G6:K6"/>
    <mergeCell ref="B8:F8"/>
    <mergeCell ref="G8:K8"/>
    <mergeCell ref="B24:F24"/>
    <mergeCell ref="G24:K24"/>
    <mergeCell ref="B26:F26"/>
    <mergeCell ref="G26:K26"/>
    <mergeCell ref="B42:F42"/>
    <mergeCell ref="G42:K42"/>
    <mergeCell ref="B44:F44"/>
    <mergeCell ref="G44:K44"/>
    <mergeCell ref="B60:F60"/>
    <mergeCell ref="G60:K60"/>
    <mergeCell ref="B62:F62"/>
    <mergeCell ref="G62:K62"/>
    <mergeCell ref="B78:F78"/>
    <mergeCell ref="G78:K78"/>
    <mergeCell ref="B80:F80"/>
    <mergeCell ref="G80:K80"/>
    <mergeCell ref="B95:F95"/>
    <mergeCell ref="G95:K95"/>
  </mergeCells>
  <printOptions horizontalCentered="1"/>
  <pageMargins left="0.5" right="0.4" top="0.4" bottom="0.4" header="0.3" footer="0.3"/>
  <pageSetup scale="6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75" workbookViewId="0">
      <selection activeCell="E40" sqref="E40"/>
    </sheetView>
  </sheetViews>
  <sheetFormatPr defaultRowHeight="12.75"/>
  <cols>
    <col min="1" max="1" width="7.5703125" style="377" customWidth="1"/>
    <col min="2" max="11" width="15.7109375" style="377" customWidth="1"/>
    <col min="12" max="12" width="9.140625" style="377"/>
    <col min="13" max="15" width="12.7109375" style="377" bestFit="1" customWidth="1"/>
    <col min="16" max="17" width="12" style="377" bestFit="1" customWidth="1"/>
    <col min="18" max="18" width="12.5703125" style="377" customWidth="1"/>
    <col min="19" max="16384" width="9.140625" style="377"/>
  </cols>
  <sheetData>
    <row r="1" spans="1:12" s="438" customFormat="1" ht="45.75" customHeight="1">
      <c r="A1" s="671" t="s">
        <v>301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2" s="440" customFormat="1" ht="33.75" customHeight="1">
      <c r="A2" s="672" t="s">
        <v>302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439"/>
    </row>
    <row r="3" spans="1:12" ht="14.2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379"/>
    </row>
    <row r="4" spans="1:12" s="444" customFormat="1" ht="26.25" customHeight="1">
      <c r="A4" s="442" t="s">
        <v>71</v>
      </c>
      <c r="B4" s="371">
        <v>2010</v>
      </c>
      <c r="C4" s="371">
        <v>2011</v>
      </c>
      <c r="D4" s="371">
        <v>2012</v>
      </c>
      <c r="E4" s="371">
        <v>2013</v>
      </c>
      <c r="F4" s="371">
        <v>2014</v>
      </c>
      <c r="G4" s="371">
        <v>2010</v>
      </c>
      <c r="H4" s="371">
        <v>2011</v>
      </c>
      <c r="I4" s="371">
        <v>2012</v>
      </c>
      <c r="J4" s="371">
        <v>2013</v>
      </c>
      <c r="K4" s="371">
        <v>2014</v>
      </c>
      <c r="L4" s="443"/>
    </row>
    <row r="5" spans="1:12" ht="8.25" customHeight="1">
      <c r="A5" s="445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446"/>
    </row>
    <row r="6" spans="1:12" s="447" customFormat="1" ht="19.5">
      <c r="B6" s="667" t="s">
        <v>303</v>
      </c>
      <c r="C6" s="667"/>
      <c r="D6" s="667"/>
      <c r="E6" s="667"/>
      <c r="F6" s="667"/>
      <c r="G6" s="673" t="s">
        <v>304</v>
      </c>
      <c r="H6" s="667"/>
      <c r="I6" s="667"/>
      <c r="J6" s="667"/>
      <c r="K6" s="667"/>
      <c r="L6" s="448"/>
    </row>
    <row r="7" spans="1:12" s="84" customFormat="1" ht="6" customHeight="1">
      <c r="B7" s="449"/>
      <c r="C7" s="449"/>
      <c r="D7" s="449"/>
      <c r="E7" s="449"/>
      <c r="F7" s="449"/>
      <c r="G7" s="450"/>
      <c r="H7" s="449"/>
      <c r="I7" s="449"/>
      <c r="J7" s="449"/>
      <c r="K7" s="449"/>
      <c r="L7" s="396"/>
    </row>
    <row r="8" spans="1:12" s="84" customFormat="1" ht="16.5">
      <c r="A8" s="383"/>
      <c r="B8" s="674" t="s">
        <v>296</v>
      </c>
      <c r="C8" s="674"/>
      <c r="D8" s="674"/>
      <c r="E8" s="674"/>
      <c r="F8" s="674"/>
      <c r="G8" s="675" t="s">
        <v>296</v>
      </c>
      <c r="H8" s="674"/>
      <c r="I8" s="674"/>
      <c r="J8" s="674"/>
      <c r="K8" s="674"/>
      <c r="L8" s="399"/>
    </row>
    <row r="9" spans="1:12" s="84" customFormat="1" ht="6" customHeight="1">
      <c r="A9" s="383"/>
      <c r="B9" s="451"/>
      <c r="C9" s="451"/>
      <c r="D9" s="451"/>
      <c r="E9" s="451"/>
      <c r="F9" s="451"/>
      <c r="G9" s="452"/>
      <c r="H9" s="451"/>
      <c r="I9" s="451"/>
      <c r="J9" s="451"/>
      <c r="K9" s="451"/>
      <c r="L9" s="399"/>
    </row>
    <row r="10" spans="1:12" s="84" customFormat="1" ht="18" customHeight="1">
      <c r="A10" s="383" t="s">
        <v>281</v>
      </c>
      <c r="B10" s="453">
        <v>9003555.0449999999</v>
      </c>
      <c r="C10" s="453">
        <v>10497702.779999999</v>
      </c>
      <c r="D10" s="453">
        <v>7397710.1100000003</v>
      </c>
      <c r="E10" s="453">
        <v>5750602.8300000001</v>
      </c>
      <c r="F10" s="453">
        <v>9861308.1899999995</v>
      </c>
      <c r="G10" s="533">
        <v>1085781.4735233199</v>
      </c>
      <c r="H10" s="86">
        <v>1132934.9574611399</v>
      </c>
      <c r="I10" s="86">
        <v>1216766.6630569899</v>
      </c>
      <c r="J10" s="86">
        <v>1397142.5342486999</v>
      </c>
      <c r="K10" s="86">
        <v>1479795.78611399</v>
      </c>
    </row>
    <row r="11" spans="1:12" s="84" customFormat="1" ht="18" customHeight="1">
      <c r="A11" s="383" t="s">
        <v>282</v>
      </c>
      <c r="B11" s="453">
        <v>10101889.800000001</v>
      </c>
      <c r="C11" s="453">
        <v>11233814.445</v>
      </c>
      <c r="D11" s="453">
        <v>10531318.545</v>
      </c>
      <c r="E11" s="453">
        <v>9642258.7200000007</v>
      </c>
      <c r="F11" s="453">
        <v>9324575.8200000003</v>
      </c>
      <c r="G11" s="533">
        <v>1313606.04435233</v>
      </c>
      <c r="H11" s="86">
        <v>1292515.0850259101</v>
      </c>
      <c r="I11" s="86">
        <v>1359879.1728497399</v>
      </c>
      <c r="J11" s="86">
        <v>1530869.49715026</v>
      </c>
      <c r="K11" s="86">
        <v>1497593.81025907</v>
      </c>
    </row>
    <row r="12" spans="1:12" s="84" customFormat="1" ht="18" customHeight="1">
      <c r="A12" s="383" t="s">
        <v>283</v>
      </c>
      <c r="B12" s="453">
        <v>13578688.710000001</v>
      </c>
      <c r="C12" s="453">
        <v>11836124.414999999</v>
      </c>
      <c r="D12" s="453">
        <v>11974820.625</v>
      </c>
      <c r="E12" s="453">
        <v>12157463.970000001</v>
      </c>
      <c r="F12" s="453">
        <v>11285520.975</v>
      </c>
      <c r="G12" s="533">
        <v>1846706.56264249</v>
      </c>
      <c r="H12" s="86">
        <v>1653395.7716062199</v>
      </c>
      <c r="I12" s="86">
        <v>1734697.8635233201</v>
      </c>
      <c r="J12" s="86">
        <v>1943810.84595855</v>
      </c>
      <c r="K12" s="86">
        <v>1878648.9308808299</v>
      </c>
    </row>
    <row r="13" spans="1:12" s="84" customFormat="1" ht="18" customHeight="1">
      <c r="A13" s="383" t="s">
        <v>284</v>
      </c>
      <c r="B13" s="453">
        <v>13785422.715</v>
      </c>
      <c r="C13" s="453">
        <v>12046084.515000001</v>
      </c>
      <c r="D13" s="453">
        <v>11443644.135</v>
      </c>
      <c r="E13" s="453">
        <v>12561719.445</v>
      </c>
      <c r="F13" s="453">
        <v>11414826.630000001</v>
      </c>
      <c r="G13" s="533">
        <v>1851771.39554404</v>
      </c>
      <c r="H13" s="86">
        <v>1736150.2683419699</v>
      </c>
      <c r="I13" s="86">
        <v>1953752.5205181299</v>
      </c>
      <c r="J13" s="86">
        <v>2106204.2312953402</v>
      </c>
      <c r="K13" s="86">
        <v>1973517.6309326401</v>
      </c>
    </row>
    <row r="14" spans="1:12" s="84" customFormat="1" ht="18" customHeight="1">
      <c r="A14" s="383" t="s">
        <v>84</v>
      </c>
      <c r="B14" s="453">
        <v>13342169.475</v>
      </c>
      <c r="C14" s="453">
        <v>11904711.795</v>
      </c>
      <c r="D14" s="453">
        <v>12736759.68</v>
      </c>
      <c r="E14" s="453">
        <v>13370773.77</v>
      </c>
      <c r="F14" s="453">
        <v>11358284.58</v>
      </c>
      <c r="G14" s="533">
        <v>1670875.3169430101</v>
      </c>
      <c r="H14" s="86">
        <v>1780762.57046632</v>
      </c>
      <c r="I14" s="86">
        <v>2254131.6518134698</v>
      </c>
      <c r="J14" s="86">
        <v>2202537.2254922302</v>
      </c>
      <c r="K14" s="86">
        <v>2076555.4626424899</v>
      </c>
    </row>
    <row r="15" spans="1:12" s="84" customFormat="1" ht="18" customHeight="1">
      <c r="A15" s="383" t="s">
        <v>285</v>
      </c>
      <c r="B15" s="453">
        <v>14489589.105</v>
      </c>
      <c r="C15" s="453">
        <v>12395520.18</v>
      </c>
      <c r="D15" s="453">
        <v>13041664.470000001</v>
      </c>
      <c r="E15" s="453">
        <v>12868660.08</v>
      </c>
      <c r="F15" s="453">
        <v>12965803.109999999</v>
      </c>
      <c r="G15" s="533">
        <v>1969476.36621762</v>
      </c>
      <c r="H15" s="86">
        <v>1902698.22994819</v>
      </c>
      <c r="I15" s="86">
        <v>2118495.7598445602</v>
      </c>
      <c r="J15" s="86">
        <v>2175623.84948187</v>
      </c>
      <c r="K15" s="86">
        <v>2099214.9584455998</v>
      </c>
    </row>
    <row r="16" spans="1:12" s="84" customFormat="1" ht="18" customHeight="1">
      <c r="A16" s="383" t="s">
        <v>286</v>
      </c>
      <c r="B16" s="453">
        <v>13767283.305</v>
      </c>
      <c r="C16" s="453">
        <v>13674803.984999999</v>
      </c>
      <c r="D16" s="453">
        <v>12975110.865</v>
      </c>
      <c r="E16" s="453">
        <v>13139872.515000001</v>
      </c>
      <c r="F16" s="453">
        <v>12352584.24</v>
      </c>
      <c r="G16" s="533">
        <v>1978451.8776683901</v>
      </c>
      <c r="H16" s="86">
        <v>1890834.3209844599</v>
      </c>
      <c r="I16" s="86">
        <v>2216495.6986010401</v>
      </c>
      <c r="J16" s="86">
        <v>2487050.2792746099</v>
      </c>
      <c r="K16" s="86">
        <v>2221915.5649740901</v>
      </c>
    </row>
    <row r="17" spans="1:18" s="84" customFormat="1" ht="18" customHeight="1">
      <c r="A17" s="383" t="s">
        <v>287</v>
      </c>
      <c r="B17" s="453">
        <v>11882237.805</v>
      </c>
      <c r="C17" s="453">
        <v>15170372.775</v>
      </c>
      <c r="D17" s="453">
        <v>13563502.154999999</v>
      </c>
      <c r="E17" s="453">
        <v>12430703.970000001</v>
      </c>
      <c r="F17" s="453">
        <v>11597604.525</v>
      </c>
      <c r="G17" s="533">
        <v>1761735.85010363</v>
      </c>
      <c r="H17" s="86">
        <v>1752338.37663212</v>
      </c>
      <c r="I17" s="86">
        <v>2098577.4493782399</v>
      </c>
      <c r="J17" s="86">
        <v>2026938.9977202101</v>
      </c>
      <c r="K17" s="86">
        <v>1870355.0098445599</v>
      </c>
    </row>
    <row r="18" spans="1:18" s="84" customFormat="1" ht="18" customHeight="1">
      <c r="A18" s="383" t="s">
        <v>288</v>
      </c>
      <c r="B18" s="453">
        <v>13087475.640000001</v>
      </c>
      <c r="C18" s="453">
        <v>12988925.01</v>
      </c>
      <c r="D18" s="453">
        <v>9409999.5449999999</v>
      </c>
      <c r="E18" s="453">
        <v>11234608.289999999</v>
      </c>
      <c r="F18" s="453">
        <v>10625734.35</v>
      </c>
      <c r="G18" s="533">
        <v>1449085.7946632099</v>
      </c>
      <c r="H18" s="86">
        <v>1484822.72518135</v>
      </c>
      <c r="I18" s="86">
        <v>1657070.4105181301</v>
      </c>
      <c r="J18" s="86">
        <v>1766287.73476684</v>
      </c>
      <c r="K18" s="86">
        <v>1719527.3608290199</v>
      </c>
    </row>
    <row r="19" spans="1:18" s="84" customFormat="1" ht="18" customHeight="1">
      <c r="A19" s="383" t="s">
        <v>289</v>
      </c>
      <c r="B19" s="453">
        <v>9250908.6600000001</v>
      </c>
      <c r="C19" s="453">
        <v>11417602.5</v>
      </c>
      <c r="D19" s="453">
        <v>11631312.404999999</v>
      </c>
      <c r="E19" s="453">
        <v>11451679.875</v>
      </c>
      <c r="F19" s="453">
        <v>11620304.145</v>
      </c>
      <c r="G19" s="533">
        <v>1329902.8995336799</v>
      </c>
      <c r="H19" s="86">
        <v>1284971.4306735799</v>
      </c>
      <c r="I19" s="86">
        <v>1573671.5460621801</v>
      </c>
      <c r="J19" s="86">
        <v>1616598.7026943001</v>
      </c>
      <c r="K19" s="86">
        <v>1710234.4411917101</v>
      </c>
    </row>
    <row r="20" spans="1:18" s="84" customFormat="1" ht="18" customHeight="1">
      <c r="A20" s="383" t="s">
        <v>290</v>
      </c>
      <c r="B20" s="453">
        <v>7686334.3499999996</v>
      </c>
      <c r="C20" s="453">
        <v>10270208.744999999</v>
      </c>
      <c r="D20" s="453">
        <v>9462892.1850000005</v>
      </c>
      <c r="E20" s="453">
        <v>8475370.7400000002</v>
      </c>
      <c r="F20" s="453">
        <v>9713359.0800000001</v>
      </c>
      <c r="G20" s="533">
        <v>1213680.8532642501</v>
      </c>
      <c r="H20" s="86">
        <v>1105565.7401036301</v>
      </c>
      <c r="I20" s="86">
        <v>1174114.2621243501</v>
      </c>
      <c r="J20" s="86">
        <v>1383679.92751295</v>
      </c>
      <c r="K20" s="86">
        <v>1329395.76740933</v>
      </c>
    </row>
    <row r="21" spans="1:18" s="84" customFormat="1" ht="18" customHeight="1">
      <c r="A21" s="383" t="s">
        <v>291</v>
      </c>
      <c r="B21" s="453">
        <v>6535890.4500000002</v>
      </c>
      <c r="C21" s="453">
        <v>8699265.0449999999</v>
      </c>
      <c r="D21" s="453">
        <v>7149434.3099999996</v>
      </c>
      <c r="E21" s="453">
        <v>4423337.46</v>
      </c>
      <c r="F21" s="453">
        <v>6880938.75</v>
      </c>
      <c r="G21" s="533">
        <v>1030628.85756477</v>
      </c>
      <c r="H21" s="86">
        <v>1109160.6939378199</v>
      </c>
      <c r="I21" s="86">
        <v>1139528.8123834201</v>
      </c>
      <c r="J21" s="86">
        <v>1262217.60487047</v>
      </c>
      <c r="K21" s="86">
        <v>1281009.8985492201</v>
      </c>
      <c r="N21" s="82"/>
      <c r="O21" s="82"/>
      <c r="P21" s="82"/>
      <c r="Q21" s="82"/>
      <c r="R21" s="82"/>
    </row>
    <row r="22" spans="1:18" s="457" customFormat="1" ht="18" customHeight="1">
      <c r="A22" s="454" t="s">
        <v>76</v>
      </c>
      <c r="B22" s="455">
        <v>136511445.06</v>
      </c>
      <c r="C22" s="455">
        <v>142135136.19</v>
      </c>
      <c r="D22" s="455">
        <v>131318169.03</v>
      </c>
      <c r="E22" s="455">
        <v>127507051.66499999</v>
      </c>
      <c r="F22" s="455">
        <v>129000844.395</v>
      </c>
      <c r="G22" s="534">
        <v>18501703.292020738</v>
      </c>
      <c r="H22" s="455">
        <v>18126150.170362711</v>
      </c>
      <c r="I22" s="455">
        <v>20497181.810673572</v>
      </c>
      <c r="J22" s="455">
        <v>21898961.430466328</v>
      </c>
      <c r="K22" s="455">
        <v>21137764.622072551</v>
      </c>
      <c r="L22" s="456"/>
      <c r="M22" s="413"/>
      <c r="N22" s="413"/>
      <c r="O22" s="413"/>
      <c r="P22" s="413"/>
      <c r="Q22" s="413"/>
      <c r="R22" s="413"/>
    </row>
    <row r="23" spans="1:18" s="383" customFormat="1" ht="8.25" customHeight="1">
      <c r="A23" s="458"/>
      <c r="B23" s="384"/>
      <c r="C23" s="384"/>
      <c r="D23" s="384"/>
      <c r="E23" s="384"/>
      <c r="F23" s="384"/>
      <c r="G23" s="459"/>
      <c r="H23" s="384"/>
      <c r="I23" s="384"/>
      <c r="J23" s="384"/>
      <c r="K23" s="384"/>
    </row>
    <row r="24" spans="1:18" s="447" customFormat="1" ht="18">
      <c r="B24" s="661" t="s">
        <v>305</v>
      </c>
      <c r="C24" s="661"/>
      <c r="D24" s="661"/>
      <c r="E24" s="661"/>
      <c r="F24" s="661"/>
      <c r="G24" s="664" t="s">
        <v>306</v>
      </c>
      <c r="H24" s="661"/>
      <c r="I24" s="661"/>
      <c r="J24" s="661"/>
      <c r="K24" s="661"/>
      <c r="L24" s="460"/>
    </row>
    <row r="25" spans="1:18" s="84" customFormat="1" ht="6" customHeight="1">
      <c r="B25" s="397"/>
      <c r="C25" s="397"/>
      <c r="D25" s="397"/>
      <c r="E25" s="397"/>
      <c r="F25" s="397"/>
      <c r="G25" s="406"/>
      <c r="H25" s="397"/>
      <c r="I25" s="397"/>
      <c r="J25" s="397"/>
      <c r="K25" s="397"/>
      <c r="L25" s="383"/>
    </row>
    <row r="26" spans="1:18" s="84" customFormat="1" ht="16.5">
      <c r="A26" s="383"/>
      <c r="B26" s="655" t="s">
        <v>296</v>
      </c>
      <c r="C26" s="655"/>
      <c r="D26" s="655"/>
      <c r="E26" s="655"/>
      <c r="F26" s="655"/>
      <c r="G26" s="670" t="s">
        <v>296</v>
      </c>
      <c r="H26" s="655"/>
      <c r="I26" s="655"/>
      <c r="J26" s="655"/>
      <c r="K26" s="655"/>
      <c r="L26" s="383"/>
    </row>
    <row r="27" spans="1:18" s="84" customFormat="1" ht="6" customHeight="1">
      <c r="A27" s="383"/>
      <c r="B27" s="400"/>
      <c r="C27" s="400"/>
      <c r="D27" s="400"/>
      <c r="E27" s="400"/>
      <c r="F27" s="400"/>
      <c r="G27" s="408"/>
      <c r="H27" s="400"/>
      <c r="I27" s="400"/>
      <c r="J27" s="400"/>
      <c r="K27" s="400"/>
      <c r="L27" s="383"/>
    </row>
    <row r="28" spans="1:18" s="84" customFormat="1" ht="18" customHeight="1">
      <c r="A28" s="383" t="s">
        <v>281</v>
      </c>
      <c r="B28" s="86">
        <v>194565</v>
      </c>
      <c r="C28" s="86">
        <v>218433</v>
      </c>
      <c r="D28" s="86">
        <v>224502</v>
      </c>
      <c r="E28" s="86">
        <v>209783</v>
      </c>
      <c r="F28" s="86">
        <v>254462</v>
      </c>
      <c r="G28" s="533">
        <v>10861292.1185233</v>
      </c>
      <c r="H28" s="86">
        <v>12477648.937461101</v>
      </c>
      <c r="I28" s="86">
        <v>9786197.1730569992</v>
      </c>
      <c r="J28" s="86">
        <v>8161398.9642487001</v>
      </c>
      <c r="K28" s="86">
        <v>12979495.776114</v>
      </c>
    </row>
    <row r="29" spans="1:18" s="84" customFormat="1" ht="18" customHeight="1">
      <c r="A29" s="383" t="s">
        <v>282</v>
      </c>
      <c r="B29" s="86">
        <v>199043</v>
      </c>
      <c r="C29" s="86">
        <v>222178</v>
      </c>
      <c r="D29" s="86">
        <v>279776</v>
      </c>
      <c r="E29" s="86">
        <v>271646</v>
      </c>
      <c r="F29" s="86">
        <v>252577</v>
      </c>
      <c r="G29" s="533">
        <v>12342908.844352299</v>
      </c>
      <c r="H29" s="86">
        <v>13757216.730025901</v>
      </c>
      <c r="I29" s="86">
        <v>13356841.317849699</v>
      </c>
      <c r="J29" s="86">
        <v>12711594.4171503</v>
      </c>
      <c r="K29" s="86">
        <v>12530926.430259099</v>
      </c>
    </row>
    <row r="30" spans="1:18" s="84" customFormat="1" ht="18" customHeight="1">
      <c r="A30" s="383" t="s">
        <v>283</v>
      </c>
      <c r="B30" s="86">
        <v>447299</v>
      </c>
      <c r="C30" s="86">
        <v>360983</v>
      </c>
      <c r="D30" s="86">
        <v>357442</v>
      </c>
      <c r="E30" s="86">
        <v>494382</v>
      </c>
      <c r="F30" s="86">
        <v>408618</v>
      </c>
      <c r="G30" s="533">
        <v>16954758.672642499</v>
      </c>
      <c r="H30" s="86">
        <v>15106897.3866062</v>
      </c>
      <c r="I30" s="86">
        <v>15153149.488523301</v>
      </c>
      <c r="J30" s="86">
        <v>15999607.4159585</v>
      </c>
      <c r="K30" s="86">
        <v>15227171.7058808</v>
      </c>
    </row>
    <row r="31" spans="1:18" s="84" customFormat="1" ht="18" customHeight="1">
      <c r="A31" s="383" t="s">
        <v>284</v>
      </c>
      <c r="B31" s="86">
        <v>515682</v>
      </c>
      <c r="C31" s="86">
        <v>289148</v>
      </c>
      <c r="D31" s="86">
        <v>363688</v>
      </c>
      <c r="E31" s="86">
        <v>567027</v>
      </c>
      <c r="F31" s="86">
        <v>466593</v>
      </c>
      <c r="G31" s="533">
        <v>17191443.710544001</v>
      </c>
      <c r="H31" s="86">
        <v>14989362.583342001</v>
      </c>
      <c r="I31" s="86">
        <v>14919004.255518099</v>
      </c>
      <c r="J31" s="86">
        <v>16876620.076295301</v>
      </c>
      <c r="K31" s="86">
        <v>15581758.460932599</v>
      </c>
    </row>
    <row r="32" spans="1:18" s="84" customFormat="1" ht="18" customHeight="1">
      <c r="A32" s="383" t="s">
        <v>84</v>
      </c>
      <c r="B32" s="86">
        <v>475545</v>
      </c>
      <c r="C32" s="86">
        <v>475198</v>
      </c>
      <c r="D32" s="86">
        <v>339923</v>
      </c>
      <c r="E32" s="86">
        <v>695893</v>
      </c>
      <c r="F32" s="86">
        <v>454307</v>
      </c>
      <c r="G32" s="533">
        <v>16625044.791943001</v>
      </c>
      <c r="H32" s="86">
        <v>15133926.9654663</v>
      </c>
      <c r="I32" s="86">
        <v>16465385.931813501</v>
      </c>
      <c r="J32" s="86">
        <v>18026107.595492199</v>
      </c>
      <c r="K32" s="86">
        <v>15365500.6426425</v>
      </c>
    </row>
    <row r="33" spans="1:11" s="84" customFormat="1" ht="18" customHeight="1">
      <c r="A33" s="383" t="s">
        <v>285</v>
      </c>
      <c r="B33" s="86">
        <v>516624</v>
      </c>
      <c r="C33" s="86">
        <v>355655</v>
      </c>
      <c r="D33" s="86">
        <v>348421</v>
      </c>
      <c r="E33" s="86">
        <v>626436</v>
      </c>
      <c r="F33" s="86">
        <v>446431</v>
      </c>
      <c r="G33" s="533">
        <v>18131535.2712176</v>
      </c>
      <c r="H33" s="86">
        <v>15784124.209948201</v>
      </c>
      <c r="I33" s="86">
        <v>16738853.6298446</v>
      </c>
      <c r="J33" s="86">
        <v>17367820.1294819</v>
      </c>
      <c r="K33" s="86">
        <v>17277831.2684456</v>
      </c>
    </row>
    <row r="34" spans="1:11" s="84" customFormat="1" ht="18" customHeight="1">
      <c r="A34" s="383" t="s">
        <v>286</v>
      </c>
      <c r="B34" s="86">
        <v>426370</v>
      </c>
      <c r="C34" s="86">
        <v>318868</v>
      </c>
      <c r="D34" s="86">
        <v>335763</v>
      </c>
      <c r="E34" s="86">
        <v>577973</v>
      </c>
      <c r="F34" s="86">
        <v>488467</v>
      </c>
      <c r="G34" s="533">
        <v>17212547.182668399</v>
      </c>
      <c r="H34" s="86">
        <v>16891925.105984502</v>
      </c>
      <c r="I34" s="86">
        <v>16654623.163601</v>
      </c>
      <c r="J34" s="86">
        <v>18040728.794274598</v>
      </c>
      <c r="K34" s="86">
        <v>16963708.004974101</v>
      </c>
    </row>
    <row r="35" spans="1:11" s="84" customFormat="1" ht="18" customHeight="1">
      <c r="A35" s="383" t="s">
        <v>287</v>
      </c>
      <c r="B35" s="86">
        <v>442178</v>
      </c>
      <c r="C35" s="86">
        <v>423967</v>
      </c>
      <c r="D35" s="86">
        <v>401721</v>
      </c>
      <c r="E35" s="86">
        <v>433237</v>
      </c>
      <c r="F35" s="86">
        <v>277637</v>
      </c>
      <c r="G35" s="533">
        <v>15160764.4551036</v>
      </c>
      <c r="H35" s="86">
        <v>18791131.551632099</v>
      </c>
      <c r="I35" s="86">
        <v>17341599.404378202</v>
      </c>
      <c r="J35" s="86">
        <v>16367293.567720201</v>
      </c>
      <c r="K35" s="86">
        <v>15363610.134844599</v>
      </c>
    </row>
    <row r="36" spans="1:11" s="84" customFormat="1" ht="18" customHeight="1">
      <c r="A36" s="383" t="s">
        <v>288</v>
      </c>
      <c r="B36" s="86">
        <v>290458</v>
      </c>
      <c r="C36" s="86">
        <v>259978</v>
      </c>
      <c r="D36" s="86">
        <v>393201</v>
      </c>
      <c r="E36" s="86">
        <v>230817</v>
      </c>
      <c r="F36" s="86">
        <v>336432</v>
      </c>
      <c r="G36" s="533">
        <v>15845107.0346632</v>
      </c>
      <c r="H36" s="86">
        <v>15563691.935181299</v>
      </c>
      <c r="I36" s="86">
        <v>12499371.755518099</v>
      </c>
      <c r="J36" s="86">
        <v>14513269.2247668</v>
      </c>
      <c r="K36" s="86">
        <v>13834878.110828999</v>
      </c>
    </row>
    <row r="37" spans="1:11" s="84" customFormat="1" ht="18" customHeight="1">
      <c r="A37" s="383" t="s">
        <v>289</v>
      </c>
      <c r="B37" s="86">
        <v>286098</v>
      </c>
      <c r="C37" s="86">
        <v>232893</v>
      </c>
      <c r="D37" s="86">
        <v>255310</v>
      </c>
      <c r="E37" s="86">
        <v>442800</v>
      </c>
      <c r="F37" s="86">
        <v>331813</v>
      </c>
      <c r="G37" s="533">
        <v>11568325.7595337</v>
      </c>
      <c r="H37" s="86">
        <v>13672738.530673601</v>
      </c>
      <c r="I37" s="86">
        <v>14221059.5510622</v>
      </c>
      <c r="J37" s="86">
        <v>14484069.7776943</v>
      </c>
      <c r="K37" s="86">
        <v>15109380.1861917</v>
      </c>
    </row>
    <row r="38" spans="1:11" s="84" customFormat="1" ht="18" customHeight="1">
      <c r="A38" s="383" t="s">
        <v>290</v>
      </c>
      <c r="B38" s="86">
        <v>124549</v>
      </c>
      <c r="C38" s="86">
        <v>192126</v>
      </c>
      <c r="D38" s="86">
        <v>252305</v>
      </c>
      <c r="E38" s="86">
        <v>144938</v>
      </c>
      <c r="F38" s="86">
        <v>322584</v>
      </c>
      <c r="G38" s="533">
        <v>9741167.6032642499</v>
      </c>
      <c r="H38" s="86">
        <v>12214999.8851036</v>
      </c>
      <c r="I38" s="86">
        <v>11409355.8471244</v>
      </c>
      <c r="J38" s="86">
        <v>10803307.867512999</v>
      </c>
      <c r="K38" s="86">
        <v>12509437.647409299</v>
      </c>
    </row>
    <row r="39" spans="1:11" s="84" customFormat="1" ht="18" customHeight="1">
      <c r="A39" s="383" t="s">
        <v>291</v>
      </c>
      <c r="B39" s="86">
        <v>198442</v>
      </c>
      <c r="C39" s="86">
        <v>100887</v>
      </c>
      <c r="D39" s="86">
        <v>110164</v>
      </c>
      <c r="E39" s="86">
        <v>101617</v>
      </c>
      <c r="F39" s="86">
        <v>149123</v>
      </c>
      <c r="G39" s="533">
        <v>8304277.5075647701</v>
      </c>
      <c r="H39" s="86">
        <v>10369106.9389378</v>
      </c>
      <c r="I39" s="86">
        <v>8951653.7223834209</v>
      </c>
      <c r="J39" s="86">
        <v>6495758.4648704696</v>
      </c>
      <c r="K39" s="86">
        <v>9128977.4485492203</v>
      </c>
    </row>
    <row r="40" spans="1:11" s="457" customFormat="1" ht="18" customHeight="1">
      <c r="A40" s="461" t="s">
        <v>76</v>
      </c>
      <c r="B40" s="455">
        <v>4116853</v>
      </c>
      <c r="C40" s="455">
        <v>3450314</v>
      </c>
      <c r="D40" s="455">
        <v>3662216</v>
      </c>
      <c r="E40" s="455">
        <v>4796549</v>
      </c>
      <c r="F40" s="455">
        <v>4189044</v>
      </c>
      <c r="G40" s="534">
        <v>169939172.95202062</v>
      </c>
      <c r="H40" s="455">
        <v>174752770.76036263</v>
      </c>
      <c r="I40" s="455">
        <v>167497095.24067351</v>
      </c>
      <c r="J40" s="455">
        <v>169847576.29546627</v>
      </c>
      <c r="K40" s="455">
        <v>171872675.81707251</v>
      </c>
    </row>
    <row r="41" spans="1:11" s="383" customFormat="1" ht="8.25" customHeight="1">
      <c r="A41" s="458"/>
      <c r="B41" s="384"/>
      <c r="C41" s="384"/>
      <c r="D41" s="384"/>
      <c r="E41" s="384"/>
      <c r="F41" s="384"/>
      <c r="G41" s="384"/>
      <c r="H41" s="384"/>
      <c r="I41" s="384"/>
      <c r="J41" s="384"/>
      <c r="K41" s="384"/>
    </row>
    <row r="42" spans="1:11" ht="16.5">
      <c r="A42" s="462" t="s">
        <v>307</v>
      </c>
      <c r="B42" s="463"/>
      <c r="C42" s="463"/>
      <c r="D42" s="463"/>
      <c r="E42" s="379"/>
      <c r="F42" s="379"/>
    </row>
    <row r="43" spans="1:11" ht="16.5">
      <c r="A43" s="462"/>
      <c r="B43" s="463"/>
      <c r="C43" s="463"/>
      <c r="D43" s="463"/>
      <c r="E43" s="379"/>
      <c r="F43" s="379"/>
    </row>
    <row r="44" spans="1:11" ht="14.25">
      <c r="A44" s="463"/>
      <c r="B44" s="463"/>
      <c r="C44" s="463"/>
      <c r="D44" s="463"/>
      <c r="E44" s="379"/>
      <c r="F44" s="379"/>
    </row>
    <row r="45" spans="1:11" ht="15">
      <c r="A45" s="445"/>
      <c r="B45" s="379"/>
      <c r="C45" s="379"/>
      <c r="D45" s="379"/>
      <c r="E45" s="379"/>
      <c r="F45" s="379"/>
    </row>
    <row r="46" spans="1:11" ht="15">
      <c r="A46" s="445"/>
      <c r="B46" s="379"/>
      <c r="C46" s="379"/>
      <c r="D46" s="379"/>
      <c r="E46" s="379"/>
      <c r="F46" s="379"/>
    </row>
    <row r="47" spans="1:11" ht="15">
      <c r="A47" s="445"/>
      <c r="B47" s="379"/>
      <c r="C47" s="379"/>
      <c r="D47" s="379"/>
      <c r="E47" s="379"/>
      <c r="F47" s="379"/>
    </row>
    <row r="48" spans="1:11" ht="15">
      <c r="A48" s="445"/>
      <c r="B48" s="379"/>
      <c r="C48" s="379"/>
      <c r="D48" s="379"/>
      <c r="E48" s="379"/>
      <c r="F48" s="379"/>
    </row>
    <row r="49" spans="1:6" ht="15">
      <c r="A49" s="445"/>
      <c r="B49" s="379"/>
      <c r="C49" s="379"/>
      <c r="D49" s="379"/>
      <c r="E49" s="379"/>
      <c r="F49" s="379"/>
    </row>
    <row r="50" spans="1:6" ht="15">
      <c r="A50" s="445"/>
      <c r="B50" s="379"/>
      <c r="C50" s="379"/>
      <c r="D50" s="379"/>
      <c r="E50" s="379"/>
      <c r="F50" s="379"/>
    </row>
    <row r="51" spans="1:6" ht="15">
      <c r="A51" s="445"/>
      <c r="B51" s="379"/>
      <c r="C51" s="379"/>
      <c r="D51" s="379"/>
      <c r="E51" s="379"/>
      <c r="F51" s="379"/>
    </row>
    <row r="52" spans="1:6" ht="15">
      <c r="A52" s="445"/>
      <c r="B52" s="379"/>
      <c r="C52" s="379"/>
      <c r="D52" s="379"/>
      <c r="E52" s="379"/>
      <c r="F52" s="379"/>
    </row>
    <row r="53" spans="1:6" ht="15">
      <c r="A53" s="445"/>
      <c r="B53" s="379"/>
      <c r="C53" s="379"/>
      <c r="D53" s="379"/>
      <c r="E53" s="379"/>
      <c r="F53" s="379"/>
    </row>
    <row r="54" spans="1:6" ht="15">
      <c r="A54" s="394"/>
      <c r="B54" s="379"/>
      <c r="C54" s="379"/>
      <c r="D54" s="379"/>
      <c r="E54" s="379"/>
      <c r="F54" s="379"/>
    </row>
  </sheetData>
  <mergeCells count="10">
    <mergeCell ref="B24:F24"/>
    <mergeCell ref="G24:K24"/>
    <mergeCell ref="B26:F26"/>
    <mergeCell ref="G26:K26"/>
    <mergeCell ref="A1:K1"/>
    <mergeCell ref="A2:K2"/>
    <mergeCell ref="B6:F6"/>
    <mergeCell ref="G6:K6"/>
    <mergeCell ref="B8:F8"/>
    <mergeCell ref="G8:K8"/>
  </mergeCells>
  <printOptions horizontalCentered="1"/>
  <pageMargins left="0.4" right="0.4" top="0.4" bottom="0.5" header="0.3" footer="0.3"/>
  <pageSetup scale="6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="75" zoomScaleNormal="75" workbookViewId="0">
      <selection activeCell="I59" sqref="I59"/>
    </sheetView>
  </sheetViews>
  <sheetFormatPr defaultRowHeight="12.75"/>
  <cols>
    <col min="1" max="1" width="8.140625" style="377" customWidth="1"/>
    <col min="2" max="11" width="16.7109375" style="377" customWidth="1"/>
    <col min="12" max="12" width="9.28515625" style="377" customWidth="1"/>
    <col min="13" max="14" width="9.140625" style="377"/>
    <col min="15" max="15" width="13" style="377" customWidth="1"/>
    <col min="16" max="16" width="12.140625" style="377" customWidth="1"/>
    <col min="17" max="17" width="11.42578125" style="377" customWidth="1"/>
    <col min="18" max="18" width="12.140625" style="377" customWidth="1"/>
    <col min="19" max="16384" width="9.140625" style="377"/>
  </cols>
  <sheetData>
    <row r="1" spans="1:17" s="438" customFormat="1" ht="39" customHeight="1">
      <c r="A1" s="671" t="s">
        <v>308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7" s="465" customFormat="1" ht="34.5" customHeight="1">
      <c r="A2" s="666" t="s">
        <v>309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464"/>
    </row>
    <row r="3" spans="1:17" ht="12" customHeight="1">
      <c r="A3" s="466"/>
      <c r="B3" s="466"/>
      <c r="C3" s="466"/>
      <c r="D3" s="466"/>
      <c r="E3" s="466"/>
      <c r="F3" s="466"/>
    </row>
    <row r="4" spans="1:17" ht="26.25" customHeight="1">
      <c r="A4" s="442" t="s">
        <v>71</v>
      </c>
      <c r="B4" s="371">
        <v>2010</v>
      </c>
      <c r="C4" s="371">
        <v>2011</v>
      </c>
      <c r="D4" s="371">
        <v>2012</v>
      </c>
      <c r="E4" s="371">
        <v>2013</v>
      </c>
      <c r="F4" s="371">
        <v>2014</v>
      </c>
      <c r="G4" s="371">
        <v>2010</v>
      </c>
      <c r="H4" s="371">
        <v>2011</v>
      </c>
      <c r="I4" s="371">
        <v>2012</v>
      </c>
      <c r="J4" s="371">
        <v>2013</v>
      </c>
      <c r="K4" s="371">
        <v>2014</v>
      </c>
    </row>
    <row r="5" spans="1:17" s="379" customFormat="1" ht="8.25" customHeight="1">
      <c r="A5" s="445"/>
      <c r="B5" s="381"/>
      <c r="C5" s="381"/>
      <c r="D5" s="381"/>
      <c r="E5" s="381"/>
      <c r="F5" s="381"/>
      <c r="G5" s="381"/>
      <c r="H5" s="381"/>
      <c r="I5" s="381"/>
      <c r="J5" s="381"/>
      <c r="K5" s="381"/>
    </row>
    <row r="6" spans="1:17" s="467" customFormat="1" ht="20.25">
      <c r="B6" s="667" t="s">
        <v>310</v>
      </c>
      <c r="C6" s="667"/>
      <c r="D6" s="667"/>
      <c r="E6" s="667"/>
      <c r="F6" s="667"/>
      <c r="G6" s="667" t="s">
        <v>311</v>
      </c>
      <c r="H6" s="667"/>
      <c r="I6" s="667"/>
      <c r="J6" s="667"/>
      <c r="K6" s="667"/>
      <c r="L6" s="468"/>
    </row>
    <row r="7" spans="1:17" ht="18" customHeight="1">
      <c r="B7" s="681" t="s">
        <v>312</v>
      </c>
      <c r="C7" s="681"/>
      <c r="D7" s="681"/>
      <c r="E7" s="681"/>
      <c r="F7" s="681"/>
      <c r="G7" s="681"/>
      <c r="H7" s="681"/>
      <c r="I7" s="681"/>
      <c r="J7" s="681"/>
      <c r="K7" s="681"/>
      <c r="L7" s="380"/>
    </row>
    <row r="8" spans="1:17" ht="16.5">
      <c r="A8" s="383"/>
      <c r="B8" s="674" t="s">
        <v>119</v>
      </c>
      <c r="C8" s="674"/>
      <c r="D8" s="674"/>
      <c r="E8" s="674"/>
      <c r="F8" s="674"/>
      <c r="G8" s="675" t="s">
        <v>119</v>
      </c>
      <c r="H8" s="674"/>
      <c r="I8" s="674"/>
      <c r="J8" s="674"/>
      <c r="K8" s="674"/>
      <c r="L8" s="380"/>
    </row>
    <row r="9" spans="1:17" ht="8.25" customHeight="1">
      <c r="A9" s="383"/>
      <c r="B9" s="451"/>
      <c r="C9" s="451"/>
      <c r="D9" s="451"/>
      <c r="E9" s="451"/>
      <c r="F9" s="451"/>
      <c r="G9" s="452"/>
      <c r="H9" s="451"/>
      <c r="I9" s="451"/>
      <c r="J9" s="451"/>
      <c r="K9" s="451"/>
      <c r="L9" s="380"/>
    </row>
    <row r="10" spans="1:17" ht="18" customHeight="1">
      <c r="A10" s="383" t="s">
        <v>281</v>
      </c>
      <c r="B10" s="385">
        <v>54653875</v>
      </c>
      <c r="C10" s="385">
        <v>53995583</v>
      </c>
      <c r="D10" s="385">
        <v>62657248</v>
      </c>
      <c r="E10" s="385">
        <v>59190224</v>
      </c>
      <c r="F10" s="385">
        <v>59168420</v>
      </c>
      <c r="G10" s="409">
        <v>72447112</v>
      </c>
      <c r="H10" s="385">
        <v>61131366</v>
      </c>
      <c r="I10" s="385">
        <v>74308714</v>
      </c>
      <c r="J10" s="385">
        <v>56866540</v>
      </c>
      <c r="K10" s="385">
        <v>54910013</v>
      </c>
    </row>
    <row r="11" spans="1:17" ht="18" customHeight="1">
      <c r="A11" s="383" t="s">
        <v>282</v>
      </c>
      <c r="B11" s="385">
        <v>49362109</v>
      </c>
      <c r="C11" s="385">
        <v>49750566</v>
      </c>
      <c r="D11" s="385">
        <v>59317188</v>
      </c>
      <c r="E11" s="385">
        <v>53810601</v>
      </c>
      <c r="F11" s="385">
        <v>56070919</v>
      </c>
      <c r="G11" s="409">
        <v>64685890</v>
      </c>
      <c r="H11" s="385">
        <v>52404093</v>
      </c>
      <c r="I11" s="385">
        <v>88862095</v>
      </c>
      <c r="J11" s="385">
        <v>55281397</v>
      </c>
      <c r="K11" s="385">
        <v>68463863</v>
      </c>
    </row>
    <row r="12" spans="1:17" ht="18" customHeight="1">
      <c r="A12" s="383" t="s">
        <v>283</v>
      </c>
      <c r="B12" s="385">
        <v>51836895</v>
      </c>
      <c r="C12" s="385">
        <v>55984662</v>
      </c>
      <c r="D12" s="385">
        <v>64209045</v>
      </c>
      <c r="E12" s="385">
        <v>59666246</v>
      </c>
      <c r="F12" s="385">
        <v>59047710</v>
      </c>
      <c r="G12" s="409">
        <v>74116668</v>
      </c>
      <c r="H12" s="385">
        <v>65164479</v>
      </c>
      <c r="I12" s="385">
        <v>101173690</v>
      </c>
      <c r="J12" s="385">
        <v>63245040</v>
      </c>
      <c r="K12" s="385">
        <v>78354159</v>
      </c>
      <c r="M12" s="82"/>
      <c r="N12" s="82"/>
      <c r="O12" s="82"/>
      <c r="P12" s="82"/>
      <c r="Q12" s="82"/>
    </row>
    <row r="13" spans="1:17" ht="18" customHeight="1">
      <c r="A13" s="383" t="s">
        <v>284</v>
      </c>
      <c r="B13" s="385">
        <v>48322516</v>
      </c>
      <c r="C13" s="385">
        <v>54705032</v>
      </c>
      <c r="D13" s="385">
        <v>59805885</v>
      </c>
      <c r="E13" s="385">
        <v>56822337</v>
      </c>
      <c r="F13" s="385">
        <v>57607554</v>
      </c>
      <c r="G13" s="409">
        <v>84449114</v>
      </c>
      <c r="H13" s="385">
        <v>74914894</v>
      </c>
      <c r="I13" s="385">
        <v>91214449</v>
      </c>
      <c r="J13" s="385">
        <v>70166820</v>
      </c>
      <c r="K13" s="385">
        <v>65993486</v>
      </c>
      <c r="M13" s="82"/>
      <c r="N13" s="82"/>
      <c r="O13" s="82"/>
      <c r="P13" s="82"/>
      <c r="Q13" s="82"/>
    </row>
    <row r="14" spans="1:17" ht="18" customHeight="1">
      <c r="A14" s="383" t="s">
        <v>84</v>
      </c>
      <c r="B14" s="385">
        <v>47597861</v>
      </c>
      <c r="C14" s="385">
        <v>56274914</v>
      </c>
      <c r="D14" s="385">
        <v>59734390</v>
      </c>
      <c r="E14" s="385">
        <v>56789072</v>
      </c>
      <c r="F14" s="385">
        <v>57599975</v>
      </c>
      <c r="G14" s="409">
        <v>84861585</v>
      </c>
      <c r="H14" s="385">
        <v>72636698</v>
      </c>
      <c r="I14" s="385">
        <v>97752339</v>
      </c>
      <c r="J14" s="385">
        <v>58498370</v>
      </c>
      <c r="K14" s="385">
        <v>62327186</v>
      </c>
      <c r="M14" s="82"/>
      <c r="N14" s="82"/>
      <c r="O14" s="82"/>
      <c r="P14" s="82"/>
      <c r="Q14" s="82"/>
    </row>
    <row r="15" spans="1:17" ht="18" customHeight="1">
      <c r="A15" s="383" t="s">
        <v>285</v>
      </c>
      <c r="B15" s="385">
        <v>44274347</v>
      </c>
      <c r="C15" s="385">
        <v>51776140</v>
      </c>
      <c r="D15" s="385">
        <v>54214253</v>
      </c>
      <c r="E15" s="385">
        <v>50933614</v>
      </c>
      <c r="F15" s="385">
        <v>48937287</v>
      </c>
      <c r="G15" s="409">
        <v>70284074</v>
      </c>
      <c r="H15" s="385">
        <v>70219406</v>
      </c>
      <c r="I15" s="385">
        <v>81271623</v>
      </c>
      <c r="J15" s="385">
        <v>49932117</v>
      </c>
      <c r="K15" s="385">
        <v>56362058</v>
      </c>
      <c r="M15" s="82"/>
      <c r="N15" s="82"/>
      <c r="O15" s="82"/>
      <c r="P15" s="82"/>
      <c r="Q15" s="82"/>
    </row>
    <row r="16" spans="1:17" ht="18" customHeight="1">
      <c r="A16" s="383" t="s">
        <v>286</v>
      </c>
      <c r="B16" s="385">
        <v>41646476</v>
      </c>
      <c r="C16" s="385">
        <v>47366014</v>
      </c>
      <c r="D16" s="385">
        <v>49700968</v>
      </c>
      <c r="E16" s="385">
        <v>46977199</v>
      </c>
      <c r="F16" s="385">
        <v>44071713</v>
      </c>
      <c r="G16" s="409">
        <v>68033570</v>
      </c>
      <c r="H16" s="385">
        <v>62325181</v>
      </c>
      <c r="I16" s="385">
        <v>62608649</v>
      </c>
      <c r="J16" s="385">
        <v>41206082</v>
      </c>
      <c r="K16" s="385">
        <v>78180380</v>
      </c>
      <c r="M16" s="82"/>
      <c r="N16" s="82"/>
      <c r="O16" s="82"/>
      <c r="P16" s="82"/>
      <c r="Q16" s="82"/>
    </row>
    <row r="17" spans="1:17" ht="18" customHeight="1">
      <c r="A17" s="383" t="s">
        <v>287</v>
      </c>
      <c r="B17" s="385">
        <v>39205667</v>
      </c>
      <c r="C17" s="385">
        <v>46244422</v>
      </c>
      <c r="D17" s="385">
        <v>44920853</v>
      </c>
      <c r="E17" s="385">
        <v>46983405</v>
      </c>
      <c r="F17" s="385">
        <v>44192690</v>
      </c>
      <c r="G17" s="409">
        <v>74251686</v>
      </c>
      <c r="H17" s="385">
        <v>59720292</v>
      </c>
      <c r="I17" s="385">
        <v>42244848</v>
      </c>
      <c r="J17" s="385">
        <v>39478638</v>
      </c>
      <c r="K17" s="385">
        <v>42425066</v>
      </c>
      <c r="M17" s="82"/>
      <c r="N17" s="82"/>
      <c r="O17" s="82"/>
      <c r="P17" s="82"/>
      <c r="Q17" s="82"/>
    </row>
    <row r="18" spans="1:17" ht="18" customHeight="1">
      <c r="A18" s="383" t="s">
        <v>288</v>
      </c>
      <c r="B18" s="385">
        <v>39456540</v>
      </c>
      <c r="C18" s="385">
        <v>45581823</v>
      </c>
      <c r="D18" s="385">
        <v>46509319</v>
      </c>
      <c r="E18" s="385">
        <v>45116335</v>
      </c>
      <c r="F18" s="385">
        <v>41325913</v>
      </c>
      <c r="G18" s="409">
        <v>69676325</v>
      </c>
      <c r="H18" s="385">
        <v>54982851</v>
      </c>
      <c r="I18" s="385">
        <v>40409937</v>
      </c>
      <c r="J18" s="385">
        <v>32136135</v>
      </c>
      <c r="K18" s="385">
        <v>43720641</v>
      </c>
      <c r="M18" s="82"/>
      <c r="N18" s="82"/>
      <c r="O18" s="82"/>
      <c r="P18" s="82"/>
      <c r="Q18" s="82"/>
    </row>
    <row r="19" spans="1:17" ht="18" customHeight="1">
      <c r="A19" s="383" t="s">
        <v>289</v>
      </c>
      <c r="B19" s="385">
        <v>42394653</v>
      </c>
      <c r="C19" s="385">
        <v>50199823</v>
      </c>
      <c r="D19" s="385">
        <v>47744553</v>
      </c>
      <c r="E19" s="385">
        <v>50872618</v>
      </c>
      <c r="F19" s="385">
        <v>45859541</v>
      </c>
      <c r="G19" s="409">
        <v>69058769</v>
      </c>
      <c r="H19" s="385">
        <v>53145322</v>
      </c>
      <c r="I19" s="385">
        <v>38490865</v>
      </c>
      <c r="J19" s="385">
        <v>33336023</v>
      </c>
      <c r="K19" s="385">
        <v>47353677</v>
      </c>
      <c r="M19" s="82"/>
      <c r="N19" s="82"/>
      <c r="O19" s="82"/>
      <c r="P19" s="82"/>
      <c r="Q19" s="82"/>
    </row>
    <row r="20" spans="1:17" ht="18" customHeight="1">
      <c r="A20" s="383" t="s">
        <v>290</v>
      </c>
      <c r="B20" s="385">
        <v>44719780</v>
      </c>
      <c r="C20" s="385">
        <v>52441213</v>
      </c>
      <c r="D20" s="385">
        <v>48325154</v>
      </c>
      <c r="E20" s="385">
        <v>49465728</v>
      </c>
      <c r="F20" s="385">
        <v>47361978</v>
      </c>
      <c r="G20" s="409">
        <v>72795879</v>
      </c>
      <c r="H20" s="385">
        <v>61110491</v>
      </c>
      <c r="I20" s="385">
        <v>46585076</v>
      </c>
      <c r="J20" s="385">
        <v>35558334</v>
      </c>
      <c r="K20" s="385">
        <v>61144650</v>
      </c>
      <c r="M20" s="82"/>
      <c r="N20" s="82"/>
      <c r="O20" s="82"/>
      <c r="P20" s="82"/>
      <c r="Q20" s="82"/>
    </row>
    <row r="21" spans="1:17" ht="18" customHeight="1">
      <c r="A21" s="383" t="s">
        <v>291</v>
      </c>
      <c r="B21" s="385">
        <v>53623772</v>
      </c>
      <c r="C21" s="385">
        <v>58086501</v>
      </c>
      <c r="D21" s="385">
        <v>57056644</v>
      </c>
      <c r="E21" s="385">
        <v>57769920</v>
      </c>
      <c r="F21" s="385">
        <v>51413274</v>
      </c>
      <c r="G21" s="409">
        <v>72698945</v>
      </c>
      <c r="H21" s="385">
        <v>72407873</v>
      </c>
      <c r="I21" s="385">
        <v>65886631</v>
      </c>
      <c r="J21" s="385">
        <v>47400538</v>
      </c>
      <c r="K21" s="385">
        <v>59809482</v>
      </c>
      <c r="M21" s="82"/>
      <c r="N21" s="82"/>
    </row>
    <row r="22" spans="1:17" s="413" customFormat="1" ht="18" customHeight="1">
      <c r="A22" s="461" t="s">
        <v>76</v>
      </c>
      <c r="B22" s="469">
        <v>557094491</v>
      </c>
      <c r="C22" s="469">
        <v>622406693</v>
      </c>
      <c r="D22" s="469">
        <v>654195500</v>
      </c>
      <c r="E22" s="469">
        <v>634397299</v>
      </c>
      <c r="F22" s="469">
        <v>612656974</v>
      </c>
      <c r="G22" s="470">
        <v>877359617</v>
      </c>
      <c r="H22" s="469">
        <v>760162946</v>
      </c>
      <c r="I22" s="469">
        <v>830808916</v>
      </c>
      <c r="J22" s="469">
        <v>583106034</v>
      </c>
      <c r="K22" s="469">
        <v>719044661</v>
      </c>
      <c r="L22" s="471"/>
    </row>
    <row r="23" spans="1:17" s="379" customFormat="1" ht="16.5" customHeight="1">
      <c r="A23" s="394"/>
      <c r="B23" s="384"/>
      <c r="C23" s="384"/>
      <c r="D23" s="384"/>
      <c r="E23" s="384"/>
      <c r="F23" s="384"/>
      <c r="G23" s="472"/>
      <c r="H23" s="384"/>
      <c r="I23" s="384"/>
      <c r="J23" s="384"/>
      <c r="K23" s="384"/>
      <c r="M23" s="82"/>
      <c r="N23" s="82"/>
    </row>
    <row r="24" spans="1:17" s="467" customFormat="1" ht="19.5">
      <c r="A24" s="447"/>
      <c r="B24" s="661" t="s">
        <v>313</v>
      </c>
      <c r="C24" s="661"/>
      <c r="D24" s="661"/>
      <c r="E24" s="661"/>
      <c r="F24" s="661"/>
      <c r="G24" s="664" t="s">
        <v>314</v>
      </c>
      <c r="H24" s="661"/>
      <c r="I24" s="661"/>
      <c r="J24" s="661"/>
      <c r="K24" s="661"/>
      <c r="L24" s="473"/>
      <c r="M24" s="82"/>
      <c r="N24" s="82"/>
    </row>
    <row r="25" spans="1:17" ht="5.25" customHeight="1">
      <c r="B25" s="400"/>
      <c r="C25" s="400"/>
      <c r="D25" s="400"/>
      <c r="E25" s="400"/>
      <c r="F25" s="400"/>
      <c r="G25" s="408"/>
      <c r="H25" s="400"/>
      <c r="I25" s="400"/>
      <c r="J25" s="400"/>
      <c r="K25" s="400"/>
      <c r="L25" s="416"/>
      <c r="M25" s="82"/>
      <c r="N25" s="82"/>
    </row>
    <row r="26" spans="1:17" ht="16.5">
      <c r="A26" s="383"/>
      <c r="B26" s="655" t="s">
        <v>119</v>
      </c>
      <c r="C26" s="655"/>
      <c r="D26" s="655"/>
      <c r="E26" s="655"/>
      <c r="F26" s="655"/>
      <c r="G26" s="670" t="s">
        <v>119</v>
      </c>
      <c r="H26" s="655"/>
      <c r="I26" s="655"/>
      <c r="J26" s="655"/>
      <c r="K26" s="655"/>
      <c r="L26" s="416"/>
      <c r="M26" s="82"/>
      <c r="N26" s="82"/>
    </row>
    <row r="27" spans="1:17" ht="8.25" customHeight="1">
      <c r="A27" s="383"/>
      <c r="B27" s="400"/>
      <c r="C27" s="400"/>
      <c r="D27" s="400"/>
      <c r="E27" s="400"/>
      <c r="F27" s="400"/>
      <c r="G27" s="408"/>
      <c r="H27" s="400"/>
      <c r="I27" s="400"/>
      <c r="J27" s="400"/>
      <c r="K27" s="400"/>
      <c r="L27" s="416"/>
      <c r="M27" s="82"/>
      <c r="N27" s="82"/>
    </row>
    <row r="28" spans="1:17" ht="18" customHeight="1">
      <c r="A28" s="383" t="s">
        <v>281</v>
      </c>
      <c r="B28" s="474">
        <v>4479525</v>
      </c>
      <c r="C28" s="474">
        <v>4823489</v>
      </c>
      <c r="D28" s="385">
        <v>5453275</v>
      </c>
      <c r="E28" s="385">
        <v>5459704</v>
      </c>
      <c r="F28" s="385">
        <v>4933048</v>
      </c>
      <c r="G28" s="409">
        <v>74906791</v>
      </c>
      <c r="H28" s="385">
        <v>81286546</v>
      </c>
      <c r="I28" s="385">
        <v>81356486</v>
      </c>
      <c r="J28" s="385">
        <v>82920814</v>
      </c>
      <c r="K28" s="385">
        <v>93470423</v>
      </c>
      <c r="M28" s="82"/>
      <c r="N28" s="82"/>
    </row>
    <row r="29" spans="1:17" ht="18" customHeight="1">
      <c r="A29" s="383" t="s">
        <v>282</v>
      </c>
      <c r="B29" s="474">
        <v>3939963</v>
      </c>
      <c r="C29" s="474">
        <v>4119317</v>
      </c>
      <c r="D29" s="385">
        <v>5153044</v>
      </c>
      <c r="E29" s="385">
        <v>5012540</v>
      </c>
      <c r="F29" s="385">
        <v>4919333</v>
      </c>
      <c r="G29" s="409">
        <v>71841153</v>
      </c>
      <c r="H29" s="385">
        <v>83500330</v>
      </c>
      <c r="I29" s="385">
        <v>79114776</v>
      </c>
      <c r="J29" s="385">
        <v>75126047</v>
      </c>
      <c r="K29" s="385">
        <v>93419504</v>
      </c>
      <c r="M29" s="82"/>
      <c r="N29" s="82"/>
    </row>
    <row r="30" spans="1:17" ht="18" customHeight="1">
      <c r="A30" s="383" t="s">
        <v>283</v>
      </c>
      <c r="B30" s="474">
        <v>4386724</v>
      </c>
      <c r="C30" s="474">
        <v>4755920</v>
      </c>
      <c r="D30" s="385">
        <v>5728278</v>
      </c>
      <c r="E30" s="385">
        <v>5104247</v>
      </c>
      <c r="F30" s="385">
        <v>4707854</v>
      </c>
      <c r="G30" s="409">
        <v>79769036</v>
      </c>
      <c r="H30" s="385">
        <v>99250745</v>
      </c>
      <c r="I30" s="385">
        <v>91465786</v>
      </c>
      <c r="J30" s="385">
        <v>91577365</v>
      </c>
      <c r="K30" s="385">
        <v>102144181</v>
      </c>
      <c r="M30" s="82"/>
      <c r="N30" s="82"/>
    </row>
    <row r="31" spans="1:17" ht="18" customHeight="1">
      <c r="A31" s="383" t="s">
        <v>284</v>
      </c>
      <c r="B31" s="474">
        <v>4008965</v>
      </c>
      <c r="C31" s="474">
        <v>4553231</v>
      </c>
      <c r="D31" s="385">
        <v>4914517</v>
      </c>
      <c r="E31" s="385">
        <v>4985783</v>
      </c>
      <c r="F31" s="385">
        <v>5134852</v>
      </c>
      <c r="G31" s="409">
        <v>82350951</v>
      </c>
      <c r="H31" s="385">
        <v>98020843</v>
      </c>
      <c r="I31" s="385">
        <v>92985879</v>
      </c>
      <c r="J31" s="385">
        <v>93496107</v>
      </c>
      <c r="K31" s="385">
        <v>99164746</v>
      </c>
      <c r="M31" s="82"/>
      <c r="N31" s="82"/>
    </row>
    <row r="32" spans="1:17" ht="18" customHeight="1">
      <c r="A32" s="383" t="s">
        <v>84</v>
      </c>
      <c r="B32" s="474">
        <v>3836160</v>
      </c>
      <c r="C32" s="474">
        <v>4747400</v>
      </c>
      <c r="D32" s="385">
        <v>4465065</v>
      </c>
      <c r="E32" s="385">
        <v>4707502</v>
      </c>
      <c r="F32" s="385">
        <v>4926614</v>
      </c>
      <c r="G32" s="409">
        <v>88897868</v>
      </c>
      <c r="H32" s="385">
        <v>97394388</v>
      </c>
      <c r="I32" s="385">
        <v>93000485</v>
      </c>
      <c r="J32" s="385">
        <v>103969761</v>
      </c>
      <c r="K32" s="385">
        <v>92574155</v>
      </c>
      <c r="M32" s="82"/>
      <c r="N32" s="82"/>
    </row>
    <row r="33" spans="1:14" ht="18" customHeight="1">
      <c r="A33" s="383" t="s">
        <v>285</v>
      </c>
      <c r="B33" s="474">
        <v>3542054</v>
      </c>
      <c r="C33" s="474">
        <v>4674650</v>
      </c>
      <c r="D33" s="385">
        <v>4142445</v>
      </c>
      <c r="E33" s="385">
        <v>4099720</v>
      </c>
      <c r="F33" s="385">
        <v>4101494</v>
      </c>
      <c r="G33" s="409">
        <v>91879693</v>
      </c>
      <c r="H33" s="385">
        <v>94851966</v>
      </c>
      <c r="I33" s="385">
        <v>84820215</v>
      </c>
      <c r="J33" s="385">
        <v>96185860</v>
      </c>
      <c r="K33" s="385">
        <v>91768240</v>
      </c>
      <c r="M33" s="82"/>
      <c r="N33" s="82"/>
    </row>
    <row r="34" spans="1:14" ht="18" customHeight="1">
      <c r="A34" s="383" t="s">
        <v>286</v>
      </c>
      <c r="B34" s="474">
        <v>3474628</v>
      </c>
      <c r="C34" s="474">
        <v>4073429</v>
      </c>
      <c r="D34" s="385">
        <v>4127171</v>
      </c>
      <c r="E34" s="385">
        <v>4229556</v>
      </c>
      <c r="F34" s="385">
        <v>3999599</v>
      </c>
      <c r="G34" s="409">
        <v>94867850</v>
      </c>
      <c r="H34" s="385">
        <v>93364003</v>
      </c>
      <c r="I34" s="385">
        <v>90866279</v>
      </c>
      <c r="J34" s="385">
        <v>99033254</v>
      </c>
      <c r="K34" s="385">
        <v>90514005</v>
      </c>
      <c r="M34" s="82"/>
      <c r="N34" s="82"/>
    </row>
    <row r="35" spans="1:14" ht="18" customHeight="1">
      <c r="A35" s="383" t="s">
        <v>287</v>
      </c>
      <c r="B35" s="474">
        <v>3080186</v>
      </c>
      <c r="C35" s="474">
        <v>4149809</v>
      </c>
      <c r="D35" s="385">
        <v>4003957</v>
      </c>
      <c r="E35" s="385">
        <v>4080788</v>
      </c>
      <c r="F35" s="385">
        <v>3801576</v>
      </c>
      <c r="G35" s="409">
        <v>106214486</v>
      </c>
      <c r="H35" s="385">
        <v>93607352</v>
      </c>
      <c r="I35" s="385">
        <v>95397540</v>
      </c>
      <c r="J35" s="385">
        <v>94014338</v>
      </c>
      <c r="K35" s="385">
        <v>88926449</v>
      </c>
      <c r="M35" s="82"/>
      <c r="N35" s="82"/>
    </row>
    <row r="36" spans="1:14" ht="18" customHeight="1">
      <c r="A36" s="383" t="s">
        <v>288</v>
      </c>
      <c r="B36" s="474">
        <v>3294581</v>
      </c>
      <c r="C36" s="474">
        <v>4059011</v>
      </c>
      <c r="D36" s="385">
        <v>3720829</v>
      </c>
      <c r="E36" s="385">
        <v>3516326</v>
      </c>
      <c r="F36" s="385">
        <v>3685446</v>
      </c>
      <c r="G36" s="409">
        <v>100555922</v>
      </c>
      <c r="H36" s="385">
        <v>85148681</v>
      </c>
      <c r="I36" s="385">
        <v>85525269</v>
      </c>
      <c r="J36" s="385">
        <v>89305063</v>
      </c>
      <c r="K36" s="385">
        <v>86122346</v>
      </c>
      <c r="M36" s="82"/>
      <c r="N36" s="82"/>
    </row>
    <row r="37" spans="1:14" ht="18" customHeight="1">
      <c r="A37" s="383" t="s">
        <v>289</v>
      </c>
      <c r="B37" s="474">
        <v>3478602</v>
      </c>
      <c r="C37" s="474">
        <v>4023714</v>
      </c>
      <c r="D37" s="385">
        <v>4215304</v>
      </c>
      <c r="E37" s="385">
        <v>4491007</v>
      </c>
      <c r="F37" s="385">
        <v>3697266</v>
      </c>
      <c r="G37" s="409">
        <v>98770448</v>
      </c>
      <c r="H37" s="385">
        <v>90003274</v>
      </c>
      <c r="I37" s="385">
        <v>97574490</v>
      </c>
      <c r="J37" s="385">
        <v>89187191</v>
      </c>
      <c r="K37" s="385">
        <v>92764836</v>
      </c>
      <c r="M37" s="82"/>
      <c r="N37" s="82"/>
    </row>
    <row r="38" spans="1:14" ht="18" customHeight="1">
      <c r="A38" s="383" t="s">
        <v>290</v>
      </c>
      <c r="B38" s="474">
        <v>3722526</v>
      </c>
      <c r="C38" s="474">
        <v>4405001</v>
      </c>
      <c r="D38" s="385">
        <v>4211505</v>
      </c>
      <c r="E38" s="385">
        <v>3943907</v>
      </c>
      <c r="F38" s="385">
        <v>4098632</v>
      </c>
      <c r="G38" s="409">
        <v>85492520</v>
      </c>
      <c r="H38" s="385">
        <v>75723662</v>
      </c>
      <c r="I38" s="385">
        <v>81018887</v>
      </c>
      <c r="J38" s="385">
        <v>75489693</v>
      </c>
      <c r="K38" s="385">
        <v>85916572</v>
      </c>
      <c r="M38" s="82"/>
      <c r="N38" s="82"/>
    </row>
    <row r="39" spans="1:14" ht="18" customHeight="1">
      <c r="A39" s="383" t="s">
        <v>291</v>
      </c>
      <c r="B39" s="475">
        <v>4394914</v>
      </c>
      <c r="C39" s="475">
        <v>5017297</v>
      </c>
      <c r="D39" s="476">
        <v>5025807</v>
      </c>
      <c r="E39" s="385">
        <v>4967669</v>
      </c>
      <c r="F39" s="385">
        <v>4424655</v>
      </c>
      <c r="G39" s="409">
        <v>73953225</v>
      </c>
      <c r="H39" s="385">
        <v>65700714</v>
      </c>
      <c r="I39" s="385">
        <v>71475966</v>
      </c>
      <c r="J39" s="385">
        <v>76435393</v>
      </c>
      <c r="K39" s="385">
        <v>80897281</v>
      </c>
      <c r="M39" s="82"/>
      <c r="N39" s="82"/>
    </row>
    <row r="40" spans="1:14" s="413" customFormat="1" ht="18" customHeight="1">
      <c r="A40" s="461" t="s">
        <v>76</v>
      </c>
      <c r="B40" s="469">
        <v>45638828</v>
      </c>
      <c r="C40" s="469">
        <v>53402268</v>
      </c>
      <c r="D40" s="469">
        <v>55161197</v>
      </c>
      <c r="E40" s="469">
        <v>54598749</v>
      </c>
      <c r="F40" s="477">
        <v>52430369</v>
      </c>
      <c r="G40" s="470">
        <v>1049499943</v>
      </c>
      <c r="H40" s="469">
        <v>1057852504</v>
      </c>
      <c r="I40" s="469">
        <v>1044602058</v>
      </c>
      <c r="J40" s="469">
        <v>1066740886</v>
      </c>
      <c r="K40" s="469">
        <v>1097682738</v>
      </c>
      <c r="L40" s="471"/>
    </row>
    <row r="41" spans="1:14" ht="27.75" customHeight="1">
      <c r="B41" s="678"/>
      <c r="C41" s="678"/>
      <c r="D41" s="678"/>
      <c r="E41" s="678"/>
      <c r="F41" s="678"/>
      <c r="G41" s="679"/>
      <c r="H41" s="680"/>
      <c r="I41" s="680"/>
      <c r="J41" s="680"/>
      <c r="K41" s="680"/>
      <c r="M41" s="82"/>
      <c r="N41" s="82"/>
    </row>
    <row r="42" spans="1:14" ht="24.75" customHeight="1">
      <c r="B42" s="681" t="s">
        <v>315</v>
      </c>
      <c r="C42" s="681"/>
      <c r="D42" s="681"/>
      <c r="E42" s="681"/>
      <c r="F42" s="681"/>
      <c r="G42" s="681"/>
      <c r="H42" s="681"/>
      <c r="I42" s="681"/>
      <c r="J42" s="681"/>
      <c r="K42" s="681"/>
      <c r="M42" s="82"/>
      <c r="N42" s="82"/>
    </row>
    <row r="43" spans="1:14" ht="18">
      <c r="A43" s="447"/>
      <c r="B43" s="661" t="s">
        <v>316</v>
      </c>
      <c r="C43" s="661"/>
      <c r="D43" s="661"/>
      <c r="E43" s="661"/>
      <c r="F43" s="661"/>
      <c r="G43" s="682" t="s">
        <v>317</v>
      </c>
      <c r="H43" s="683"/>
      <c r="I43" s="683"/>
      <c r="J43" s="683"/>
      <c r="K43" s="683"/>
      <c r="L43" s="478"/>
      <c r="M43" s="82"/>
      <c r="N43" s="82"/>
    </row>
    <row r="44" spans="1:14" ht="3.75" customHeight="1">
      <c r="B44" s="400"/>
      <c r="C44" s="400"/>
      <c r="D44" s="400"/>
      <c r="E44" s="400"/>
      <c r="F44" s="400"/>
      <c r="G44" s="479"/>
      <c r="H44" s="480"/>
      <c r="I44" s="480"/>
      <c r="J44" s="480"/>
      <c r="K44" s="480"/>
      <c r="L44" s="478"/>
      <c r="M44" s="82"/>
      <c r="N44" s="82"/>
    </row>
    <row r="45" spans="1:14" ht="16.5" customHeight="1">
      <c r="A45" s="383"/>
      <c r="B45" s="655" t="s">
        <v>119</v>
      </c>
      <c r="C45" s="655"/>
      <c r="D45" s="655"/>
      <c r="E45" s="655"/>
      <c r="F45" s="655"/>
      <c r="G45" s="684" t="s">
        <v>119</v>
      </c>
      <c r="H45" s="655"/>
      <c r="I45" s="655"/>
      <c r="J45" s="655"/>
      <c r="K45" s="655"/>
      <c r="L45" s="478"/>
      <c r="M45" s="82"/>
      <c r="N45" s="82"/>
    </row>
    <row r="46" spans="1:14" ht="9" customHeight="1">
      <c r="A46" s="383"/>
      <c r="B46" s="400"/>
      <c r="C46" s="400"/>
      <c r="D46" s="400"/>
      <c r="E46" s="400"/>
      <c r="F46" s="400"/>
      <c r="G46" s="479"/>
      <c r="H46" s="480"/>
      <c r="I46" s="480"/>
      <c r="J46" s="480"/>
      <c r="K46" s="480"/>
      <c r="L46" s="478"/>
      <c r="M46" s="82"/>
      <c r="N46" s="82"/>
    </row>
    <row r="47" spans="1:14" ht="18" customHeight="1">
      <c r="A47" s="383" t="s">
        <v>281</v>
      </c>
      <c r="B47" s="385">
        <v>10000887</v>
      </c>
      <c r="C47" s="385">
        <v>9161989</v>
      </c>
      <c r="D47" s="385">
        <v>9968793</v>
      </c>
      <c r="E47" s="385">
        <v>12003826</v>
      </c>
      <c r="F47" s="385">
        <v>14505014</v>
      </c>
      <c r="G47" s="481">
        <v>20985279</v>
      </c>
      <c r="H47" s="385">
        <v>26525972</v>
      </c>
      <c r="I47" s="385">
        <v>29192401</v>
      </c>
      <c r="J47" s="385">
        <v>29216314</v>
      </c>
      <c r="K47" s="385">
        <v>31651206</v>
      </c>
      <c r="L47" s="478"/>
      <c r="M47" s="82"/>
      <c r="N47" s="82"/>
    </row>
    <row r="48" spans="1:14" ht="18" customHeight="1">
      <c r="A48" s="383" t="s">
        <v>282</v>
      </c>
      <c r="B48" s="385">
        <v>8772396</v>
      </c>
      <c r="C48" s="385">
        <v>8504381</v>
      </c>
      <c r="D48" s="385">
        <v>9495582</v>
      </c>
      <c r="E48" s="385">
        <v>11541404</v>
      </c>
      <c r="F48" s="385">
        <v>13041830</v>
      </c>
      <c r="G48" s="481">
        <v>20746765</v>
      </c>
      <c r="H48" s="385">
        <v>24414527</v>
      </c>
      <c r="I48" s="385">
        <v>27322117</v>
      </c>
      <c r="J48" s="385">
        <v>26012777</v>
      </c>
      <c r="K48" s="385">
        <v>29192883</v>
      </c>
      <c r="L48" s="478"/>
      <c r="M48" s="82"/>
      <c r="N48" s="82"/>
    </row>
    <row r="49" spans="1:17" ht="18" customHeight="1">
      <c r="A49" s="383" t="s">
        <v>283</v>
      </c>
      <c r="B49" s="385">
        <v>9877975</v>
      </c>
      <c r="C49" s="385">
        <v>10066003</v>
      </c>
      <c r="D49" s="385">
        <v>12832453</v>
      </c>
      <c r="E49" s="385">
        <v>12316228</v>
      </c>
      <c r="F49" s="385">
        <v>14536977</v>
      </c>
      <c r="G49" s="481">
        <v>23590973</v>
      </c>
      <c r="H49" s="385">
        <v>28024309</v>
      </c>
      <c r="I49" s="385">
        <v>28690399</v>
      </c>
      <c r="J49" s="385">
        <v>30409225</v>
      </c>
      <c r="K49" s="385">
        <v>28875398</v>
      </c>
      <c r="L49" s="478"/>
      <c r="M49" s="82"/>
      <c r="N49" s="82"/>
      <c r="O49" s="82"/>
      <c r="P49" s="82"/>
      <c r="Q49" s="82"/>
    </row>
    <row r="50" spans="1:17" ht="18" customHeight="1">
      <c r="A50" s="383" t="s">
        <v>284</v>
      </c>
      <c r="B50" s="385">
        <v>10565101</v>
      </c>
      <c r="C50" s="385">
        <v>9447705</v>
      </c>
      <c r="D50" s="385">
        <v>11861647</v>
      </c>
      <c r="E50" s="385">
        <v>12102635</v>
      </c>
      <c r="F50" s="385">
        <v>15170544</v>
      </c>
      <c r="G50" s="481">
        <v>23403351</v>
      </c>
      <c r="H50" s="385">
        <v>27046858</v>
      </c>
      <c r="I50" s="385">
        <v>28802063</v>
      </c>
      <c r="J50" s="385">
        <v>28776251</v>
      </c>
      <c r="K50" s="385">
        <v>28415014</v>
      </c>
      <c r="L50" s="478"/>
      <c r="M50" s="82"/>
      <c r="N50" s="82"/>
      <c r="O50" s="82"/>
      <c r="P50" s="82"/>
      <c r="Q50" s="82"/>
    </row>
    <row r="51" spans="1:17" ht="18" customHeight="1">
      <c r="A51" s="383" t="s">
        <v>84</v>
      </c>
      <c r="B51" s="385">
        <v>9681305</v>
      </c>
      <c r="C51" s="385">
        <v>10243115</v>
      </c>
      <c r="D51" s="385">
        <v>10778410</v>
      </c>
      <c r="E51" s="385">
        <v>13644287</v>
      </c>
      <c r="F51" s="385">
        <v>15025724</v>
      </c>
      <c r="G51" s="481">
        <v>24661740</v>
      </c>
      <c r="H51" s="385">
        <v>29041022</v>
      </c>
      <c r="I51" s="385">
        <v>28809559</v>
      </c>
      <c r="J51" s="385">
        <v>29710034</v>
      </c>
      <c r="K51" s="385">
        <v>30371078</v>
      </c>
      <c r="L51" s="478"/>
    </row>
    <row r="52" spans="1:17" ht="18" customHeight="1">
      <c r="A52" s="383" t="s">
        <v>285</v>
      </c>
      <c r="B52" s="385">
        <v>9797128</v>
      </c>
      <c r="C52" s="385">
        <v>9460224</v>
      </c>
      <c r="D52" s="385">
        <v>12814364</v>
      </c>
      <c r="E52" s="385">
        <v>12430626</v>
      </c>
      <c r="F52" s="385">
        <v>13502687</v>
      </c>
      <c r="G52" s="481">
        <v>25785070</v>
      </c>
      <c r="H52" s="385">
        <v>28467857</v>
      </c>
      <c r="I52" s="385">
        <v>29115395</v>
      </c>
      <c r="J52" s="385">
        <v>28940840</v>
      </c>
      <c r="K52" s="385">
        <v>30205502</v>
      </c>
      <c r="L52" s="478"/>
    </row>
    <row r="53" spans="1:17" ht="18" customHeight="1">
      <c r="A53" s="383" t="s">
        <v>286</v>
      </c>
      <c r="B53" s="385">
        <v>9940603</v>
      </c>
      <c r="C53" s="385">
        <v>9432852</v>
      </c>
      <c r="D53" s="385">
        <v>11970185</v>
      </c>
      <c r="E53" s="385">
        <v>12693666</v>
      </c>
      <c r="F53" s="385">
        <v>14221322</v>
      </c>
      <c r="G53" s="481">
        <v>26980126</v>
      </c>
      <c r="H53" s="385">
        <v>28908321</v>
      </c>
      <c r="I53" s="385">
        <v>29784324</v>
      </c>
      <c r="J53" s="385">
        <v>28582233</v>
      </c>
      <c r="K53" s="385">
        <v>30760320</v>
      </c>
      <c r="L53" s="478"/>
    </row>
    <row r="54" spans="1:17" ht="18" customHeight="1">
      <c r="A54" s="383" t="s">
        <v>287</v>
      </c>
      <c r="B54" s="385">
        <v>9255214</v>
      </c>
      <c r="C54" s="385">
        <v>9712182</v>
      </c>
      <c r="D54" s="385">
        <v>10249259</v>
      </c>
      <c r="E54" s="385">
        <v>12359970</v>
      </c>
      <c r="F54" s="385">
        <v>15049233</v>
      </c>
      <c r="G54" s="481">
        <v>26937613</v>
      </c>
      <c r="H54" s="385">
        <v>28241073</v>
      </c>
      <c r="I54" s="385">
        <v>27465654</v>
      </c>
      <c r="J54" s="385">
        <v>28781432</v>
      </c>
      <c r="K54" s="385">
        <v>29887287</v>
      </c>
      <c r="L54" s="478"/>
    </row>
    <row r="55" spans="1:17" ht="18" customHeight="1">
      <c r="A55" s="383" t="s">
        <v>288</v>
      </c>
      <c r="B55" s="385">
        <v>10513242</v>
      </c>
      <c r="C55" s="385">
        <v>9759979</v>
      </c>
      <c r="D55" s="385">
        <v>10968802</v>
      </c>
      <c r="E55" s="385">
        <v>12702231</v>
      </c>
      <c r="F55" s="385">
        <v>13186243</v>
      </c>
      <c r="G55" s="481">
        <v>26306074</v>
      </c>
      <c r="H55" s="385">
        <v>27488722</v>
      </c>
      <c r="I55" s="385">
        <v>27796631</v>
      </c>
      <c r="J55" s="385">
        <v>27797329</v>
      </c>
      <c r="K55" s="385">
        <v>29394938</v>
      </c>
      <c r="L55" s="478"/>
    </row>
    <row r="56" spans="1:17" ht="18" customHeight="1">
      <c r="A56" s="383" t="s">
        <v>289</v>
      </c>
      <c r="B56" s="385">
        <v>9198352</v>
      </c>
      <c r="C56" s="385">
        <v>10728161</v>
      </c>
      <c r="D56" s="385">
        <v>10470126</v>
      </c>
      <c r="E56" s="385">
        <v>16363080</v>
      </c>
      <c r="F56" s="385">
        <v>15262444</v>
      </c>
      <c r="G56" s="481">
        <v>24706690</v>
      </c>
      <c r="H56" s="385">
        <v>27516291</v>
      </c>
      <c r="I56" s="385">
        <v>26323416</v>
      </c>
      <c r="J56" s="385">
        <v>28693664</v>
      </c>
      <c r="K56" s="385">
        <v>30809171</v>
      </c>
      <c r="L56" s="482"/>
    </row>
    <row r="57" spans="1:17" ht="18" customHeight="1">
      <c r="A57" s="383" t="s">
        <v>290</v>
      </c>
      <c r="B57" s="385">
        <v>8421792</v>
      </c>
      <c r="C57" s="385">
        <v>10266020</v>
      </c>
      <c r="D57" s="385">
        <v>11111296</v>
      </c>
      <c r="E57" s="385">
        <v>15730866</v>
      </c>
      <c r="F57" s="385">
        <v>14879465</v>
      </c>
      <c r="G57" s="481">
        <v>26545142</v>
      </c>
      <c r="H57" s="385">
        <v>27169683</v>
      </c>
      <c r="I57" s="385">
        <v>26499917</v>
      </c>
      <c r="J57" s="385">
        <v>28273802</v>
      </c>
      <c r="K57" s="385">
        <v>29812895</v>
      </c>
      <c r="L57" s="483"/>
    </row>
    <row r="58" spans="1:17" ht="18" customHeight="1">
      <c r="A58" s="383" t="s">
        <v>291</v>
      </c>
      <c r="B58" s="385">
        <v>10039383</v>
      </c>
      <c r="C58" s="385">
        <v>12827076</v>
      </c>
      <c r="D58" s="385">
        <v>11754375</v>
      </c>
      <c r="E58" s="385">
        <v>16680708</v>
      </c>
      <c r="F58" s="385">
        <v>14952586</v>
      </c>
      <c r="G58" s="484">
        <v>26947195</v>
      </c>
      <c r="H58" s="476">
        <v>27979007</v>
      </c>
      <c r="I58" s="476">
        <v>29401159</v>
      </c>
      <c r="J58" s="476">
        <v>30720486</v>
      </c>
      <c r="K58" s="476">
        <v>30171237</v>
      </c>
      <c r="L58" s="478"/>
    </row>
    <row r="59" spans="1:17" s="413" customFormat="1" ht="18" customHeight="1">
      <c r="A59" s="461" t="s">
        <v>76</v>
      </c>
      <c r="B59" s="469">
        <v>116063378</v>
      </c>
      <c r="C59" s="469">
        <v>119609687</v>
      </c>
      <c r="D59" s="469">
        <v>134275292</v>
      </c>
      <c r="E59" s="469">
        <v>160569527</v>
      </c>
      <c r="F59" s="469">
        <v>173334069</v>
      </c>
      <c r="G59" s="485">
        <v>297596018</v>
      </c>
      <c r="H59" s="469">
        <v>330823642</v>
      </c>
      <c r="I59" s="469">
        <v>339203035</v>
      </c>
      <c r="J59" s="469">
        <v>345914387</v>
      </c>
      <c r="K59" s="469">
        <v>359546929</v>
      </c>
    </row>
    <row r="60" spans="1:17" ht="15">
      <c r="A60" s="445"/>
      <c r="B60" s="486"/>
      <c r="C60" s="486"/>
      <c r="D60" s="486"/>
      <c r="E60" s="486"/>
      <c r="F60" s="486"/>
      <c r="G60" s="445"/>
      <c r="H60" s="379"/>
      <c r="I60" s="379"/>
      <c r="J60" s="379"/>
      <c r="K60" s="379"/>
    </row>
    <row r="61" spans="1:17" ht="31.5" customHeight="1">
      <c r="A61" s="676" t="s">
        <v>318</v>
      </c>
      <c r="B61" s="677"/>
      <c r="C61" s="677"/>
      <c r="D61" s="677"/>
      <c r="E61" s="677"/>
      <c r="F61" s="677"/>
      <c r="G61" s="677"/>
      <c r="H61" s="677"/>
      <c r="I61" s="677"/>
      <c r="J61" s="677"/>
      <c r="K61" s="677"/>
    </row>
    <row r="62" spans="1:17" ht="15">
      <c r="A62" s="445"/>
      <c r="B62" s="82"/>
      <c r="C62" s="82"/>
      <c r="D62" s="82"/>
      <c r="E62" s="82"/>
      <c r="F62" s="82"/>
      <c r="G62" s="82"/>
      <c r="H62" s="379"/>
      <c r="I62" s="379"/>
      <c r="J62" s="379"/>
      <c r="K62" s="379"/>
    </row>
    <row r="63" spans="1:17" ht="15">
      <c r="A63" s="445"/>
      <c r="B63" s="82"/>
      <c r="C63" s="82"/>
      <c r="D63" s="82"/>
      <c r="E63" s="82"/>
      <c r="F63" s="82"/>
      <c r="G63" s="82"/>
      <c r="H63" s="379"/>
      <c r="I63" s="379"/>
      <c r="J63" s="379"/>
      <c r="K63" s="379"/>
    </row>
    <row r="64" spans="1:17" ht="15">
      <c r="A64" s="445"/>
      <c r="B64" s="82"/>
      <c r="C64" s="82"/>
      <c r="D64" s="82"/>
      <c r="E64" s="82"/>
      <c r="F64" s="82"/>
      <c r="G64" s="82"/>
      <c r="H64" s="379"/>
      <c r="I64" s="379"/>
      <c r="J64" s="379"/>
      <c r="K64" s="379"/>
    </row>
    <row r="65" spans="1:12" ht="15">
      <c r="A65" s="445"/>
      <c r="B65" s="82"/>
      <c r="C65" s="82"/>
      <c r="D65" s="82"/>
      <c r="E65" s="82"/>
      <c r="F65" s="82"/>
      <c r="G65" s="82"/>
      <c r="H65" s="379"/>
      <c r="I65" s="379"/>
      <c r="J65" s="379"/>
      <c r="K65" s="379"/>
    </row>
    <row r="66" spans="1:12" ht="15">
      <c r="A66" s="445"/>
      <c r="B66" s="82"/>
      <c r="C66" s="82"/>
      <c r="D66" s="82"/>
      <c r="E66" s="82"/>
      <c r="F66" s="82"/>
      <c r="G66" s="82"/>
      <c r="H66" s="379"/>
      <c r="I66" s="379"/>
      <c r="J66" s="379"/>
      <c r="K66" s="379"/>
    </row>
    <row r="67" spans="1:12" ht="15">
      <c r="A67" s="445"/>
      <c r="B67" s="82"/>
      <c r="C67" s="82"/>
      <c r="D67" s="82"/>
      <c r="E67" s="82"/>
      <c r="F67" s="82"/>
      <c r="G67" s="82"/>
      <c r="H67" s="379"/>
      <c r="I67" s="379"/>
      <c r="J67" s="379"/>
      <c r="K67" s="379"/>
    </row>
    <row r="68" spans="1:12" ht="15">
      <c r="A68" s="445"/>
      <c r="B68" s="82"/>
      <c r="C68" s="82"/>
      <c r="D68" s="82"/>
      <c r="E68" s="82"/>
      <c r="F68" s="82"/>
      <c r="G68" s="82"/>
      <c r="H68" s="379"/>
      <c r="I68" s="379"/>
      <c r="J68" s="379"/>
      <c r="K68" s="379"/>
    </row>
    <row r="69" spans="1:12" ht="15">
      <c r="A69" s="445"/>
      <c r="B69" s="82"/>
      <c r="C69" s="82"/>
      <c r="D69" s="82"/>
      <c r="E69" s="82"/>
      <c r="F69" s="82"/>
      <c r="G69" s="82"/>
      <c r="H69" s="379"/>
      <c r="I69" s="379"/>
      <c r="J69" s="379"/>
      <c r="K69" s="379"/>
    </row>
    <row r="70" spans="1:12" ht="15">
      <c r="A70" s="394"/>
      <c r="B70" s="82"/>
      <c r="C70" s="82"/>
      <c r="D70" s="82"/>
      <c r="E70" s="82"/>
      <c r="F70" s="82"/>
      <c r="G70" s="82"/>
      <c r="H70" s="487"/>
      <c r="I70" s="487"/>
      <c r="J70" s="487"/>
      <c r="K70" s="487"/>
      <c r="L70" s="379"/>
    </row>
    <row r="71" spans="1:12">
      <c r="A71" s="379"/>
      <c r="B71" s="82"/>
      <c r="C71" s="82"/>
      <c r="D71" s="82"/>
      <c r="E71" s="82"/>
      <c r="F71" s="82"/>
      <c r="G71" s="82"/>
      <c r="H71" s="379"/>
      <c r="I71" s="379"/>
      <c r="J71" s="379"/>
      <c r="K71" s="379"/>
    </row>
    <row r="72" spans="1:12">
      <c r="A72" s="379"/>
      <c r="B72" s="82"/>
      <c r="C72" s="82"/>
      <c r="D72" s="82"/>
      <c r="E72" s="82"/>
      <c r="F72" s="82"/>
      <c r="G72" s="82"/>
      <c r="H72" s="379"/>
      <c r="I72" s="379"/>
      <c r="J72" s="379"/>
      <c r="K72" s="379"/>
    </row>
    <row r="73" spans="1:12">
      <c r="A73" s="379"/>
      <c r="B73" s="82"/>
      <c r="C73" s="82"/>
      <c r="D73" s="82"/>
      <c r="E73" s="82"/>
      <c r="F73" s="82"/>
      <c r="G73" s="82"/>
      <c r="H73" s="379"/>
      <c r="I73" s="379"/>
      <c r="J73" s="379"/>
      <c r="K73" s="379"/>
    </row>
    <row r="74" spans="1:12">
      <c r="A74" s="379"/>
      <c r="B74" s="82"/>
      <c r="C74" s="82"/>
      <c r="D74" s="82"/>
      <c r="E74" s="82"/>
      <c r="F74" s="82"/>
      <c r="G74" s="82"/>
      <c r="H74" s="379"/>
      <c r="I74" s="379"/>
      <c r="J74" s="379"/>
      <c r="K74" s="379"/>
    </row>
    <row r="75" spans="1:12" ht="15">
      <c r="A75" s="445"/>
      <c r="B75" s="379"/>
      <c r="C75" s="379"/>
      <c r="D75" s="379"/>
      <c r="E75" s="379"/>
      <c r="F75" s="379"/>
      <c r="G75" s="379"/>
      <c r="H75" s="379"/>
      <c r="I75" s="379"/>
      <c r="J75" s="379"/>
      <c r="K75" s="379"/>
    </row>
    <row r="76" spans="1:12" ht="15">
      <c r="A76" s="445"/>
      <c r="B76" s="379"/>
      <c r="C76" s="379"/>
      <c r="D76" s="379"/>
      <c r="E76" s="379"/>
      <c r="F76" s="379"/>
      <c r="G76" s="379"/>
      <c r="H76" s="379"/>
      <c r="I76" s="379"/>
      <c r="J76" s="379"/>
      <c r="K76" s="379"/>
    </row>
    <row r="77" spans="1:12" ht="15">
      <c r="A77" s="445"/>
      <c r="B77" s="379"/>
      <c r="C77" s="379"/>
      <c r="D77" s="379"/>
      <c r="E77" s="379"/>
      <c r="F77" s="379"/>
      <c r="G77" s="379"/>
      <c r="H77" s="379"/>
      <c r="I77" s="379"/>
      <c r="J77" s="379"/>
      <c r="K77" s="379"/>
    </row>
    <row r="78" spans="1:12" ht="15">
      <c r="A78" s="445"/>
      <c r="B78" s="37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2" ht="15">
      <c r="A79" s="445"/>
      <c r="B79" s="379"/>
      <c r="C79" s="379"/>
      <c r="D79" s="379"/>
      <c r="E79" s="379"/>
      <c r="F79" s="379"/>
      <c r="G79" s="379"/>
      <c r="H79" s="379"/>
      <c r="I79" s="379"/>
      <c r="J79" s="379"/>
      <c r="K79" s="379"/>
    </row>
    <row r="80" spans="1:12" ht="15">
      <c r="A80" s="445"/>
      <c r="B80" s="379"/>
      <c r="C80" s="379"/>
      <c r="D80" s="379"/>
      <c r="E80" s="379"/>
      <c r="F80" s="379"/>
    </row>
    <row r="81" spans="1:6" ht="15">
      <c r="A81" s="445"/>
      <c r="B81" s="379"/>
      <c r="C81" s="379"/>
      <c r="D81" s="379"/>
      <c r="E81" s="379"/>
      <c r="F81" s="379"/>
    </row>
    <row r="82" spans="1:6" ht="15">
      <c r="A82" s="445"/>
      <c r="B82" s="379"/>
      <c r="C82" s="379"/>
      <c r="D82" s="379"/>
      <c r="E82" s="379"/>
      <c r="F82" s="379"/>
    </row>
    <row r="83" spans="1:6" ht="15">
      <c r="A83" s="445"/>
      <c r="B83" s="379"/>
      <c r="C83" s="379"/>
      <c r="D83" s="379"/>
      <c r="E83" s="379"/>
      <c r="F83" s="379"/>
    </row>
    <row r="84" spans="1:6" ht="15">
      <c r="A84" s="394"/>
      <c r="B84" s="379"/>
      <c r="C84" s="379"/>
      <c r="D84" s="379"/>
      <c r="E84" s="379"/>
      <c r="F84" s="379"/>
    </row>
  </sheetData>
  <mergeCells count="19">
    <mergeCell ref="B8:F8"/>
    <mergeCell ref="G8:K8"/>
    <mergeCell ref="A1:K1"/>
    <mergeCell ref="A2:K2"/>
    <mergeCell ref="B6:F6"/>
    <mergeCell ref="G6:K6"/>
    <mergeCell ref="B7:K7"/>
    <mergeCell ref="A61:K61"/>
    <mergeCell ref="B24:F24"/>
    <mergeCell ref="G24:K24"/>
    <mergeCell ref="B26:F26"/>
    <mergeCell ref="G26:K26"/>
    <mergeCell ref="B41:F41"/>
    <mergeCell ref="G41:K41"/>
    <mergeCell ref="B42:K42"/>
    <mergeCell ref="B43:F43"/>
    <mergeCell ref="G43:K43"/>
    <mergeCell ref="B45:F45"/>
    <mergeCell ref="G45:K45"/>
  </mergeCells>
  <printOptions horizontalCentered="1"/>
  <pageMargins left="0.4" right="0.4" top="0.4" bottom="0.5" header="0.3" footer="0.3"/>
  <pageSetup scale="5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opLeftCell="A31" zoomScale="75" zoomScaleNormal="75" workbookViewId="0">
      <selection activeCell="F65" sqref="F65"/>
    </sheetView>
  </sheetViews>
  <sheetFormatPr defaultRowHeight="12.75"/>
  <cols>
    <col min="1" max="1" width="9.140625" style="377"/>
    <col min="2" max="11" width="17.28515625" style="377" customWidth="1"/>
    <col min="12" max="12" width="15.42578125" style="377" customWidth="1"/>
    <col min="13" max="13" width="9.140625" style="377"/>
    <col min="14" max="14" width="31.7109375" style="377" customWidth="1"/>
    <col min="15" max="15" width="13.140625" style="377" bestFit="1" customWidth="1"/>
    <col min="16" max="16" width="15.28515625" style="377" customWidth="1"/>
    <col min="17" max="17" width="14" style="377" customWidth="1"/>
    <col min="18" max="18" width="14.140625" style="377" customWidth="1"/>
    <col min="19" max="16384" width="9.140625" style="377"/>
  </cols>
  <sheetData>
    <row r="1" spans="1:12" s="488" customFormat="1" ht="39.75" customHeight="1">
      <c r="A1" s="671" t="s">
        <v>319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2" s="465" customFormat="1" ht="29.25" customHeight="1">
      <c r="A2" s="666" t="s">
        <v>320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464"/>
    </row>
    <row r="3" spans="1:12" ht="9.75" customHeight="1">
      <c r="A3" s="448"/>
      <c r="B3" s="448"/>
      <c r="C3" s="448"/>
      <c r="D3" s="448"/>
      <c r="E3" s="448"/>
      <c r="F3" s="448"/>
    </row>
    <row r="4" spans="1:12" ht="23.25" customHeight="1">
      <c r="A4" s="442" t="s">
        <v>71</v>
      </c>
      <c r="B4" s="371">
        <v>2010</v>
      </c>
      <c r="C4" s="371">
        <v>2011</v>
      </c>
      <c r="D4" s="371">
        <v>2012</v>
      </c>
      <c r="E4" s="371">
        <v>2013</v>
      </c>
      <c r="F4" s="371">
        <v>2014</v>
      </c>
      <c r="G4" s="371">
        <v>2010</v>
      </c>
      <c r="H4" s="371">
        <v>2011</v>
      </c>
      <c r="I4" s="371">
        <v>2012</v>
      </c>
      <c r="J4" s="371">
        <v>2013</v>
      </c>
      <c r="K4" s="371">
        <v>2014</v>
      </c>
    </row>
    <row r="5" spans="1:12" s="467" customFormat="1" ht="22.5" customHeight="1">
      <c r="A5" s="447"/>
      <c r="B5" s="667" t="s">
        <v>321</v>
      </c>
      <c r="C5" s="667"/>
      <c r="D5" s="667"/>
      <c r="E5" s="667"/>
      <c r="F5" s="667"/>
      <c r="G5" s="667" t="s">
        <v>322</v>
      </c>
      <c r="H5" s="667"/>
      <c r="I5" s="667"/>
      <c r="J5" s="667"/>
      <c r="K5" s="667"/>
      <c r="L5" s="468"/>
    </row>
    <row r="6" spans="1:12" ht="0.75" hidden="1" customHeight="1">
      <c r="A6" s="87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376"/>
    </row>
    <row r="7" spans="1:12" s="84" customFormat="1" ht="18">
      <c r="A7" s="87"/>
      <c r="B7" s="674" t="s">
        <v>119</v>
      </c>
      <c r="C7" s="674"/>
      <c r="D7" s="674"/>
      <c r="E7" s="674"/>
      <c r="F7" s="674"/>
      <c r="G7" s="675" t="s">
        <v>119</v>
      </c>
      <c r="H7" s="674"/>
      <c r="I7" s="674"/>
      <c r="J7" s="674"/>
      <c r="K7" s="674"/>
      <c r="L7" s="489"/>
    </row>
    <row r="8" spans="1:12" ht="4.5" customHeight="1">
      <c r="A8" s="87"/>
      <c r="B8" s="490"/>
      <c r="C8" s="490"/>
      <c r="D8" s="490"/>
      <c r="E8" s="490"/>
      <c r="F8" s="490"/>
      <c r="G8" s="491"/>
      <c r="H8" s="490"/>
      <c r="I8" s="490"/>
      <c r="J8" s="490"/>
      <c r="K8" s="490"/>
      <c r="L8" s="380"/>
    </row>
    <row r="9" spans="1:12" ht="18" customHeight="1">
      <c r="A9" s="87" t="s">
        <v>281</v>
      </c>
      <c r="B9" s="385">
        <v>23492941</v>
      </c>
      <c r="C9" s="385">
        <v>20306568</v>
      </c>
      <c r="D9" s="385">
        <v>22664692</v>
      </c>
      <c r="E9" s="385">
        <v>21370557</v>
      </c>
      <c r="F9" s="385">
        <v>22745554</v>
      </c>
      <c r="G9" s="409">
        <v>29671140</v>
      </c>
      <c r="H9" s="385">
        <v>29820982</v>
      </c>
      <c r="I9" s="385">
        <v>29103331</v>
      </c>
      <c r="J9" s="385">
        <v>31640471</v>
      </c>
      <c r="K9" s="385">
        <v>35882307</v>
      </c>
    </row>
    <row r="10" spans="1:12" ht="18" customHeight="1">
      <c r="A10" s="87" t="s">
        <v>282</v>
      </c>
      <c r="B10" s="385">
        <v>19797083</v>
      </c>
      <c r="C10" s="385">
        <v>20099145</v>
      </c>
      <c r="D10" s="385">
        <v>21848381</v>
      </c>
      <c r="E10" s="385">
        <v>22064582</v>
      </c>
      <c r="F10" s="385">
        <v>19160833</v>
      </c>
      <c r="G10" s="409">
        <v>27068189</v>
      </c>
      <c r="H10" s="385">
        <v>24875394</v>
      </c>
      <c r="I10" s="385">
        <v>25154806</v>
      </c>
      <c r="J10" s="385">
        <v>25551287</v>
      </c>
      <c r="K10" s="385">
        <v>30997478</v>
      </c>
    </row>
    <row r="11" spans="1:12" ht="18" customHeight="1">
      <c r="A11" s="87" t="s">
        <v>283</v>
      </c>
      <c r="B11" s="385">
        <v>22424525</v>
      </c>
      <c r="C11" s="385">
        <v>25253864</v>
      </c>
      <c r="D11" s="385">
        <v>24282318</v>
      </c>
      <c r="E11" s="385">
        <v>22761531</v>
      </c>
      <c r="F11" s="385">
        <v>21888879</v>
      </c>
      <c r="G11" s="409">
        <v>30538280</v>
      </c>
      <c r="H11" s="385">
        <v>25279864</v>
      </c>
      <c r="I11" s="385">
        <v>27630738</v>
      </c>
      <c r="J11" s="385">
        <v>28787614</v>
      </c>
      <c r="K11" s="385">
        <v>33861469</v>
      </c>
    </row>
    <row r="12" spans="1:12" ht="18" customHeight="1">
      <c r="A12" s="87" t="s">
        <v>284</v>
      </c>
      <c r="B12" s="385">
        <v>24260294</v>
      </c>
      <c r="C12" s="385">
        <v>22963273</v>
      </c>
      <c r="D12" s="385">
        <v>22697149</v>
      </c>
      <c r="E12" s="385">
        <v>22063897</v>
      </c>
      <c r="F12" s="385">
        <v>19675802</v>
      </c>
      <c r="G12" s="409">
        <v>27064593</v>
      </c>
      <c r="H12" s="385">
        <v>26916904</v>
      </c>
      <c r="I12" s="385">
        <v>27436467</v>
      </c>
      <c r="J12" s="385">
        <v>30356863</v>
      </c>
      <c r="K12" s="385">
        <v>35182508</v>
      </c>
    </row>
    <row r="13" spans="1:12" ht="18" customHeight="1">
      <c r="A13" s="87" t="s">
        <v>84</v>
      </c>
      <c r="B13" s="385">
        <v>23478401</v>
      </c>
      <c r="C13" s="385">
        <v>22923933</v>
      </c>
      <c r="D13" s="385">
        <v>21118884</v>
      </c>
      <c r="E13" s="385">
        <v>21948971</v>
      </c>
      <c r="F13" s="385">
        <v>24263380</v>
      </c>
      <c r="G13" s="409">
        <v>29226162</v>
      </c>
      <c r="H13" s="385">
        <v>28322053</v>
      </c>
      <c r="I13" s="385">
        <v>29285953</v>
      </c>
      <c r="J13" s="385">
        <v>30283458</v>
      </c>
      <c r="K13" s="385">
        <v>30510360</v>
      </c>
    </row>
    <row r="14" spans="1:12" ht="18" customHeight="1">
      <c r="A14" s="87" t="s">
        <v>285</v>
      </c>
      <c r="B14" s="385">
        <v>19920969</v>
      </c>
      <c r="C14" s="385">
        <v>21464708</v>
      </c>
      <c r="D14" s="385">
        <v>23236619</v>
      </c>
      <c r="E14" s="385">
        <v>22492849</v>
      </c>
      <c r="F14" s="385">
        <v>22384426</v>
      </c>
      <c r="G14" s="409">
        <v>31787674</v>
      </c>
      <c r="H14" s="385">
        <v>27472916</v>
      </c>
      <c r="I14" s="385">
        <v>25556193</v>
      </c>
      <c r="J14" s="385">
        <v>28496640</v>
      </c>
      <c r="K14" s="385">
        <v>30681099</v>
      </c>
    </row>
    <row r="15" spans="1:12" ht="18" customHeight="1">
      <c r="A15" s="87" t="s">
        <v>286</v>
      </c>
      <c r="B15" s="385">
        <v>25115882</v>
      </c>
      <c r="C15" s="385">
        <v>23177685</v>
      </c>
      <c r="D15" s="385">
        <v>22385589</v>
      </c>
      <c r="E15" s="385">
        <v>19254655</v>
      </c>
      <c r="F15" s="385">
        <v>22661583</v>
      </c>
      <c r="G15" s="409">
        <v>27313353</v>
      </c>
      <c r="H15" s="385">
        <v>26411830</v>
      </c>
      <c r="I15" s="385">
        <v>25777053</v>
      </c>
      <c r="J15" s="385">
        <v>31232168</v>
      </c>
      <c r="K15" s="385">
        <v>30747034</v>
      </c>
    </row>
    <row r="16" spans="1:12" ht="18" customHeight="1">
      <c r="A16" s="87" t="s">
        <v>287</v>
      </c>
      <c r="B16" s="385">
        <v>24047976</v>
      </c>
      <c r="C16" s="385">
        <v>22627383</v>
      </c>
      <c r="D16" s="385">
        <v>22133057</v>
      </c>
      <c r="E16" s="385">
        <v>22865001</v>
      </c>
      <c r="F16" s="385">
        <v>23976201</v>
      </c>
      <c r="G16" s="409">
        <v>27547913</v>
      </c>
      <c r="H16" s="385">
        <v>27782527</v>
      </c>
      <c r="I16" s="385">
        <v>26944368</v>
      </c>
      <c r="J16" s="385">
        <v>29693318</v>
      </c>
      <c r="K16" s="385">
        <v>28590965</v>
      </c>
    </row>
    <row r="17" spans="1:18" ht="18" customHeight="1">
      <c r="A17" s="87" t="s">
        <v>288</v>
      </c>
      <c r="B17" s="385">
        <v>24259422</v>
      </c>
      <c r="C17" s="385">
        <v>21982640</v>
      </c>
      <c r="D17" s="385">
        <v>23811640</v>
      </c>
      <c r="E17" s="385">
        <v>24560990</v>
      </c>
      <c r="F17" s="385">
        <v>24102774</v>
      </c>
      <c r="G17" s="409">
        <v>23702840</v>
      </c>
      <c r="H17" s="385">
        <v>25242677</v>
      </c>
      <c r="I17" s="385">
        <v>24021606</v>
      </c>
      <c r="J17" s="385">
        <v>24413962</v>
      </c>
      <c r="K17" s="385">
        <v>28336264</v>
      </c>
    </row>
    <row r="18" spans="1:18" ht="18" customHeight="1">
      <c r="A18" s="87" t="s">
        <v>289</v>
      </c>
      <c r="B18" s="385">
        <v>22372236</v>
      </c>
      <c r="C18" s="385">
        <v>26292605</v>
      </c>
      <c r="D18" s="385">
        <v>23593064</v>
      </c>
      <c r="E18" s="385">
        <v>23191599</v>
      </c>
      <c r="F18" s="385">
        <v>22700628</v>
      </c>
      <c r="G18" s="409">
        <v>27171527</v>
      </c>
      <c r="H18" s="385">
        <v>24481068</v>
      </c>
      <c r="I18" s="385">
        <v>25897979</v>
      </c>
      <c r="J18" s="385">
        <v>28500076</v>
      </c>
      <c r="K18" s="385">
        <v>32064091</v>
      </c>
    </row>
    <row r="19" spans="1:18" ht="18" customHeight="1">
      <c r="A19" s="87" t="s">
        <v>290</v>
      </c>
      <c r="B19" s="385">
        <v>22637564</v>
      </c>
      <c r="C19" s="385">
        <v>23436302</v>
      </c>
      <c r="D19" s="385">
        <v>23194204</v>
      </c>
      <c r="E19" s="385">
        <v>21176596</v>
      </c>
      <c r="F19" s="385">
        <v>25329639</v>
      </c>
      <c r="G19" s="409">
        <v>26395986</v>
      </c>
      <c r="H19" s="385">
        <v>26172245</v>
      </c>
      <c r="I19" s="385">
        <v>26345223</v>
      </c>
      <c r="J19" s="385">
        <v>28668157</v>
      </c>
      <c r="K19" s="385">
        <v>27058439</v>
      </c>
    </row>
    <row r="20" spans="1:18" ht="18" customHeight="1">
      <c r="A20" s="87" t="s">
        <v>291</v>
      </c>
      <c r="B20" s="385">
        <v>23226467</v>
      </c>
      <c r="C20" s="385">
        <v>22343878</v>
      </c>
      <c r="D20" s="385">
        <v>19945529</v>
      </c>
      <c r="E20" s="385">
        <v>22367118</v>
      </c>
      <c r="F20" s="385">
        <v>22350973</v>
      </c>
      <c r="G20" s="409">
        <v>27808287</v>
      </c>
      <c r="H20" s="385">
        <v>27785424</v>
      </c>
      <c r="I20" s="385">
        <v>31999818</v>
      </c>
      <c r="J20" s="385">
        <v>33221869</v>
      </c>
      <c r="K20" s="385">
        <v>31928754</v>
      </c>
    </row>
    <row r="21" spans="1:18" s="413" customFormat="1" ht="18" customHeight="1">
      <c r="A21" s="492" t="s">
        <v>76</v>
      </c>
      <c r="B21" s="469">
        <v>275033760</v>
      </c>
      <c r="C21" s="469">
        <v>272871984</v>
      </c>
      <c r="D21" s="469">
        <v>270911126</v>
      </c>
      <c r="E21" s="469">
        <v>266118346</v>
      </c>
      <c r="F21" s="469">
        <v>271240672</v>
      </c>
      <c r="G21" s="470">
        <v>335295944</v>
      </c>
      <c r="H21" s="469">
        <v>320563884</v>
      </c>
      <c r="I21" s="469">
        <v>325153535</v>
      </c>
      <c r="J21" s="469">
        <v>350845883</v>
      </c>
      <c r="K21" s="469">
        <v>375840768</v>
      </c>
      <c r="L21" s="471"/>
    </row>
    <row r="22" spans="1:18" s="379" customFormat="1" ht="8.25" customHeight="1">
      <c r="A22" s="493"/>
      <c r="B22" s="384"/>
      <c r="C22" s="384"/>
      <c r="D22" s="384"/>
      <c r="E22" s="384"/>
      <c r="F22" s="384"/>
      <c r="G22" s="472"/>
      <c r="H22" s="494"/>
      <c r="I22" s="494"/>
      <c r="J22" s="494"/>
      <c r="K22" s="494"/>
    </row>
    <row r="23" spans="1:18" s="467" customFormat="1" ht="20.25" customHeight="1">
      <c r="A23" s="447"/>
      <c r="B23" s="661" t="s">
        <v>323</v>
      </c>
      <c r="C23" s="661"/>
      <c r="D23" s="661"/>
      <c r="E23" s="661"/>
      <c r="F23" s="661"/>
      <c r="G23" s="664" t="s">
        <v>324</v>
      </c>
      <c r="H23" s="661"/>
      <c r="I23" s="661"/>
      <c r="J23" s="661"/>
      <c r="K23" s="661"/>
      <c r="L23" s="473"/>
    </row>
    <row r="24" spans="1:18" ht="0.75" hidden="1" customHeight="1">
      <c r="A24" s="87"/>
      <c r="B24" s="397"/>
      <c r="C24" s="397"/>
      <c r="D24" s="397"/>
      <c r="E24" s="397"/>
      <c r="F24" s="397"/>
      <c r="G24" s="406"/>
      <c r="H24" s="397"/>
      <c r="I24" s="397"/>
      <c r="J24" s="397"/>
      <c r="K24" s="397"/>
      <c r="L24" s="446"/>
    </row>
    <row r="25" spans="1:18" s="84" customFormat="1" ht="16.5" customHeight="1">
      <c r="A25" s="87"/>
      <c r="B25" s="655" t="s">
        <v>119</v>
      </c>
      <c r="C25" s="655"/>
      <c r="D25" s="655"/>
      <c r="E25" s="655"/>
      <c r="F25" s="655"/>
      <c r="G25" s="670" t="s">
        <v>119</v>
      </c>
      <c r="H25" s="655"/>
      <c r="I25" s="655"/>
      <c r="J25" s="655"/>
      <c r="K25" s="655"/>
      <c r="L25" s="399"/>
      <c r="N25" s="82"/>
      <c r="O25" s="82"/>
      <c r="P25" s="82"/>
      <c r="Q25" s="82"/>
      <c r="R25" s="82"/>
    </row>
    <row r="26" spans="1:18" ht="4.5" customHeight="1">
      <c r="A26" s="87"/>
      <c r="B26" s="400"/>
      <c r="C26" s="400"/>
      <c r="D26" s="400"/>
      <c r="E26" s="400"/>
      <c r="F26" s="400"/>
      <c r="G26" s="408"/>
      <c r="H26" s="400"/>
      <c r="I26" s="400"/>
      <c r="J26" s="400"/>
      <c r="K26" s="400"/>
      <c r="L26" s="416"/>
    </row>
    <row r="27" spans="1:18" ht="18" customHeight="1">
      <c r="A27" s="87" t="s">
        <v>281</v>
      </c>
      <c r="B27" s="385">
        <v>97658336</v>
      </c>
      <c r="C27" s="385">
        <v>111618493</v>
      </c>
      <c r="D27" s="385">
        <v>114154040</v>
      </c>
      <c r="E27" s="385">
        <v>112600510</v>
      </c>
      <c r="F27" s="385">
        <v>118810728</v>
      </c>
      <c r="G27" s="409">
        <v>8946486</v>
      </c>
      <c r="H27" s="385">
        <v>9128083</v>
      </c>
      <c r="I27" s="385">
        <v>9085743</v>
      </c>
      <c r="J27" s="385">
        <v>10562035</v>
      </c>
      <c r="K27" s="385">
        <v>10750609</v>
      </c>
    </row>
    <row r="28" spans="1:18" ht="18" customHeight="1">
      <c r="A28" s="87" t="s">
        <v>282</v>
      </c>
      <c r="B28" s="385">
        <v>90194149</v>
      </c>
      <c r="C28" s="385">
        <v>101347559</v>
      </c>
      <c r="D28" s="385">
        <v>109222194</v>
      </c>
      <c r="E28" s="385">
        <v>98818845</v>
      </c>
      <c r="F28" s="385">
        <v>111573502</v>
      </c>
      <c r="G28" s="409">
        <v>9306553</v>
      </c>
      <c r="H28" s="385">
        <v>8934424</v>
      </c>
      <c r="I28" s="385">
        <v>9335686</v>
      </c>
      <c r="J28" s="385">
        <v>9538227</v>
      </c>
      <c r="K28" s="385">
        <v>8850939</v>
      </c>
    </row>
    <row r="29" spans="1:18" ht="18" customHeight="1">
      <c r="A29" s="87" t="s">
        <v>283</v>
      </c>
      <c r="B29" s="385">
        <v>104771802</v>
      </c>
      <c r="C29" s="385">
        <v>112700932</v>
      </c>
      <c r="D29" s="385">
        <v>115624964</v>
      </c>
      <c r="E29" s="385">
        <v>111341409</v>
      </c>
      <c r="F29" s="385">
        <v>119862223</v>
      </c>
      <c r="G29" s="409">
        <v>10756678</v>
      </c>
      <c r="H29" s="385">
        <v>10172478</v>
      </c>
      <c r="I29" s="385">
        <v>10581146</v>
      </c>
      <c r="J29" s="385">
        <v>8979658</v>
      </c>
      <c r="K29" s="385">
        <v>11973719</v>
      </c>
      <c r="N29" s="82"/>
      <c r="O29" s="82"/>
      <c r="P29" s="82"/>
      <c r="Q29" s="82"/>
      <c r="R29" s="82"/>
    </row>
    <row r="30" spans="1:18" ht="18" customHeight="1">
      <c r="A30" s="87" t="s">
        <v>284</v>
      </c>
      <c r="B30" s="385">
        <v>102805265</v>
      </c>
      <c r="C30" s="385">
        <v>105951609</v>
      </c>
      <c r="D30" s="385">
        <v>110483542</v>
      </c>
      <c r="E30" s="385">
        <v>109835854</v>
      </c>
      <c r="F30" s="385">
        <v>123214552</v>
      </c>
      <c r="G30" s="409">
        <v>9524861</v>
      </c>
      <c r="H30" s="385">
        <v>8988373</v>
      </c>
      <c r="I30" s="385">
        <v>8749388</v>
      </c>
      <c r="J30" s="385">
        <v>10144734</v>
      </c>
      <c r="K30" s="385">
        <v>9860735</v>
      </c>
    </row>
    <row r="31" spans="1:18" ht="18" customHeight="1">
      <c r="A31" s="87" t="s">
        <v>84</v>
      </c>
      <c r="B31" s="385">
        <v>104870431</v>
      </c>
      <c r="C31" s="385">
        <v>114440484</v>
      </c>
      <c r="D31" s="385">
        <v>113149058</v>
      </c>
      <c r="E31" s="385">
        <v>115725333</v>
      </c>
      <c r="F31" s="385">
        <v>123968193</v>
      </c>
      <c r="G31" s="409">
        <v>8897081</v>
      </c>
      <c r="H31" s="385">
        <v>9942822</v>
      </c>
      <c r="I31" s="385">
        <v>9536610</v>
      </c>
      <c r="J31" s="385">
        <v>10087357</v>
      </c>
      <c r="K31" s="385">
        <v>11032687</v>
      </c>
    </row>
    <row r="32" spans="1:18" ht="18" customHeight="1">
      <c r="A32" s="87" t="s">
        <v>285</v>
      </c>
      <c r="B32" s="385">
        <v>102259547</v>
      </c>
      <c r="C32" s="385">
        <v>105176394</v>
      </c>
      <c r="D32" s="385">
        <v>106715177</v>
      </c>
      <c r="E32" s="385">
        <v>113836275</v>
      </c>
      <c r="F32" s="385">
        <v>116543879</v>
      </c>
      <c r="G32" s="409">
        <v>9494142</v>
      </c>
      <c r="H32" s="385">
        <v>9089517</v>
      </c>
      <c r="I32" s="385">
        <v>8881999</v>
      </c>
      <c r="J32" s="385">
        <v>9484314</v>
      </c>
      <c r="K32" s="385">
        <v>11172387</v>
      </c>
    </row>
    <row r="33" spans="1:14" ht="18" customHeight="1">
      <c r="A33" s="87" t="s">
        <v>286</v>
      </c>
      <c r="B33" s="385">
        <v>106245730</v>
      </c>
      <c r="C33" s="385">
        <v>105759933</v>
      </c>
      <c r="D33" s="385">
        <v>108729871</v>
      </c>
      <c r="E33" s="385">
        <v>110138280</v>
      </c>
      <c r="F33" s="385">
        <v>119640490</v>
      </c>
      <c r="G33" s="409">
        <v>9683853</v>
      </c>
      <c r="H33" s="385">
        <v>9013114</v>
      </c>
      <c r="I33" s="385">
        <v>9659753</v>
      </c>
      <c r="J33" s="385">
        <v>10173756</v>
      </c>
      <c r="K33" s="385">
        <v>11849782</v>
      </c>
    </row>
    <row r="34" spans="1:14" ht="18" customHeight="1">
      <c r="A34" s="87" t="s">
        <v>287</v>
      </c>
      <c r="B34" s="385">
        <v>110385462</v>
      </c>
      <c r="C34" s="385">
        <v>107208705</v>
      </c>
      <c r="D34" s="385">
        <v>101932003</v>
      </c>
      <c r="E34" s="385">
        <v>110027340</v>
      </c>
      <c r="F34" s="385">
        <v>115563733</v>
      </c>
      <c r="G34" s="409">
        <v>9790527</v>
      </c>
      <c r="H34" s="385">
        <v>10043366</v>
      </c>
      <c r="I34" s="385">
        <v>10748120</v>
      </c>
      <c r="J34" s="385">
        <v>10827060</v>
      </c>
      <c r="K34" s="385">
        <v>11852015</v>
      </c>
    </row>
    <row r="35" spans="1:14" ht="18" customHeight="1">
      <c r="A35" s="87" t="s">
        <v>288</v>
      </c>
      <c r="B35" s="385">
        <v>108801595</v>
      </c>
      <c r="C35" s="385">
        <v>104588113</v>
      </c>
      <c r="D35" s="385">
        <v>96487705</v>
      </c>
      <c r="E35" s="385">
        <v>106101718</v>
      </c>
      <c r="F35" s="385">
        <v>116298152</v>
      </c>
      <c r="G35" s="409">
        <v>10021946</v>
      </c>
      <c r="H35" s="385">
        <v>9536328</v>
      </c>
      <c r="I35" s="385">
        <v>8843835</v>
      </c>
      <c r="J35" s="385">
        <v>10751840</v>
      </c>
      <c r="K35" s="385">
        <v>10965865</v>
      </c>
    </row>
    <row r="36" spans="1:14" ht="18" customHeight="1">
      <c r="A36" s="87" t="s">
        <v>289</v>
      </c>
      <c r="B36" s="385">
        <v>107504333</v>
      </c>
      <c r="C36" s="385">
        <v>108441075</v>
      </c>
      <c r="D36" s="385">
        <v>105789826</v>
      </c>
      <c r="E36" s="385">
        <v>115200265</v>
      </c>
      <c r="F36" s="385">
        <v>124251741</v>
      </c>
      <c r="G36" s="409">
        <v>8726172</v>
      </c>
      <c r="H36" s="385">
        <v>9194015</v>
      </c>
      <c r="I36" s="385">
        <v>9596427</v>
      </c>
      <c r="J36" s="385">
        <v>10933838</v>
      </c>
      <c r="K36" s="385">
        <v>11957917</v>
      </c>
    </row>
    <row r="37" spans="1:14" ht="18" customHeight="1">
      <c r="A37" s="87" t="s">
        <v>290</v>
      </c>
      <c r="B37" s="385">
        <v>110630064</v>
      </c>
      <c r="C37" s="385">
        <v>108872466</v>
      </c>
      <c r="D37" s="385">
        <v>107388926</v>
      </c>
      <c r="E37" s="385">
        <v>117654763</v>
      </c>
      <c r="F37" s="385">
        <v>122543843</v>
      </c>
      <c r="G37" s="409">
        <v>8862033</v>
      </c>
      <c r="H37" s="385">
        <v>9279194</v>
      </c>
      <c r="I37" s="385">
        <v>8679064</v>
      </c>
      <c r="J37" s="385">
        <v>10213236</v>
      </c>
      <c r="K37" s="385">
        <v>9791955</v>
      </c>
    </row>
    <row r="38" spans="1:14" ht="18" customHeight="1">
      <c r="A38" s="87" t="s">
        <v>291</v>
      </c>
      <c r="B38" s="385">
        <v>110871858</v>
      </c>
      <c r="C38" s="385">
        <v>118448036</v>
      </c>
      <c r="D38" s="385">
        <v>115858133</v>
      </c>
      <c r="E38" s="385">
        <v>119853505</v>
      </c>
      <c r="F38" s="385">
        <v>129530725</v>
      </c>
      <c r="G38" s="409">
        <v>8995323</v>
      </c>
      <c r="H38" s="385">
        <v>8858522</v>
      </c>
      <c r="I38" s="385">
        <v>8251031</v>
      </c>
      <c r="J38" s="385">
        <v>9687140</v>
      </c>
      <c r="K38" s="385">
        <v>10452608</v>
      </c>
    </row>
    <row r="39" spans="1:14" s="413" customFormat="1" ht="18" customHeight="1">
      <c r="A39" s="461" t="s">
        <v>76</v>
      </c>
      <c r="B39" s="469">
        <v>1256998572</v>
      </c>
      <c r="C39" s="469">
        <v>1304553799</v>
      </c>
      <c r="D39" s="469">
        <v>1305535439</v>
      </c>
      <c r="E39" s="469">
        <v>1341134097</v>
      </c>
      <c r="F39" s="469">
        <v>1441801761</v>
      </c>
      <c r="G39" s="470">
        <v>113005655</v>
      </c>
      <c r="H39" s="469">
        <v>112180236</v>
      </c>
      <c r="I39" s="469">
        <v>111948802</v>
      </c>
      <c r="J39" s="469">
        <v>121383195</v>
      </c>
      <c r="K39" s="469">
        <v>130511218</v>
      </c>
      <c r="L39" s="471"/>
    </row>
    <row r="40" spans="1:14" s="379" customFormat="1" ht="8.25" customHeight="1">
      <c r="A40" s="493"/>
      <c r="B40" s="384"/>
      <c r="C40" s="384"/>
      <c r="D40" s="384"/>
      <c r="E40" s="384"/>
      <c r="F40" s="384"/>
      <c r="G40" s="472"/>
      <c r="H40" s="494"/>
      <c r="I40" s="494"/>
      <c r="J40" s="494"/>
      <c r="K40" s="494"/>
    </row>
    <row r="41" spans="1:14" s="467" customFormat="1" ht="21.75" customHeight="1">
      <c r="B41" s="661" t="s">
        <v>325</v>
      </c>
      <c r="C41" s="661"/>
      <c r="D41" s="661"/>
      <c r="E41" s="661"/>
      <c r="F41" s="661"/>
      <c r="G41" s="664" t="s">
        <v>326</v>
      </c>
      <c r="H41" s="661"/>
      <c r="I41" s="661"/>
      <c r="J41" s="661"/>
      <c r="K41" s="661"/>
      <c r="N41" s="495"/>
    </row>
    <row r="42" spans="1:14" ht="1.5" hidden="1" customHeight="1">
      <c r="A42" s="87"/>
      <c r="B42" s="397"/>
      <c r="C42" s="397"/>
      <c r="D42" s="397"/>
      <c r="E42" s="397"/>
      <c r="F42" s="397"/>
      <c r="G42" s="406"/>
      <c r="H42" s="397"/>
      <c r="I42" s="397"/>
      <c r="J42" s="397"/>
      <c r="K42" s="397"/>
    </row>
    <row r="43" spans="1:14" s="84" customFormat="1" ht="18">
      <c r="A43" s="87"/>
      <c r="B43" s="655" t="s">
        <v>119</v>
      </c>
      <c r="C43" s="655"/>
      <c r="D43" s="655"/>
      <c r="E43" s="655"/>
      <c r="F43" s="655"/>
      <c r="G43" s="670" t="s">
        <v>119</v>
      </c>
      <c r="H43" s="655"/>
      <c r="I43" s="655"/>
      <c r="J43" s="655"/>
      <c r="K43" s="655"/>
      <c r="N43" s="496"/>
    </row>
    <row r="44" spans="1:14" ht="3" customHeight="1">
      <c r="A44" s="87"/>
      <c r="B44" s="400"/>
      <c r="C44" s="400"/>
      <c r="D44" s="400"/>
      <c r="E44" s="400"/>
      <c r="F44" s="400"/>
      <c r="G44" s="408"/>
      <c r="H44" s="400"/>
      <c r="I44" s="400"/>
      <c r="J44" s="400"/>
      <c r="K44" s="400"/>
    </row>
    <row r="45" spans="1:14" ht="18" customHeight="1">
      <c r="A45" s="87" t="s">
        <v>281</v>
      </c>
      <c r="B45" s="385">
        <v>15799003</v>
      </c>
      <c r="C45" s="385">
        <v>18124667</v>
      </c>
      <c r="D45" s="385">
        <v>21318306</v>
      </c>
      <c r="E45" s="385">
        <v>18832552</v>
      </c>
      <c r="F45" s="385">
        <v>19862523</v>
      </c>
      <c r="G45" s="409">
        <f>B9+G9+B27+G27+B45</f>
        <v>175567906</v>
      </c>
      <c r="H45" s="385">
        <f>C9+H9+C27+H27+C45</f>
        <v>188998793</v>
      </c>
      <c r="I45" s="385">
        <f>D9+I9+D27+I27+D45</f>
        <v>196326112</v>
      </c>
      <c r="J45" s="385">
        <f>E9+J9+E27+J27+E45</f>
        <v>195006125</v>
      </c>
      <c r="K45" s="385">
        <f>F9+K9+F27+K27+F45</f>
        <v>208051721</v>
      </c>
      <c r="M45" s="82"/>
      <c r="N45" s="83"/>
    </row>
    <row r="46" spans="1:14" ht="18" customHeight="1">
      <c r="A46" s="87" t="s">
        <v>282</v>
      </c>
      <c r="B46" s="385">
        <v>15437250</v>
      </c>
      <c r="C46" s="385">
        <v>17073940</v>
      </c>
      <c r="D46" s="385">
        <v>19280627</v>
      </c>
      <c r="E46" s="385">
        <v>19203756</v>
      </c>
      <c r="F46" s="385">
        <v>17554557</v>
      </c>
      <c r="G46" s="409">
        <f t="shared" ref="G46:K56" si="0">B10+G10+B28+G28+B46</f>
        <v>161803224</v>
      </c>
      <c r="H46" s="385">
        <f t="shared" si="0"/>
        <v>172330462</v>
      </c>
      <c r="I46" s="385">
        <f t="shared" si="0"/>
        <v>184841694</v>
      </c>
      <c r="J46" s="385">
        <f t="shared" si="0"/>
        <v>175176697</v>
      </c>
      <c r="K46" s="385">
        <f t="shared" si="0"/>
        <v>188137309</v>
      </c>
      <c r="M46" s="82"/>
    </row>
    <row r="47" spans="1:14" ht="18" customHeight="1">
      <c r="A47" s="87" t="s">
        <v>283</v>
      </c>
      <c r="B47" s="385">
        <v>18362665</v>
      </c>
      <c r="C47" s="385">
        <v>19727888</v>
      </c>
      <c r="D47" s="385">
        <v>20953649</v>
      </c>
      <c r="E47" s="385">
        <v>19432580</v>
      </c>
      <c r="F47" s="385">
        <v>21443632</v>
      </c>
      <c r="G47" s="409">
        <f t="shared" si="0"/>
        <v>186853950</v>
      </c>
      <c r="H47" s="385">
        <f t="shared" si="0"/>
        <v>193135026</v>
      </c>
      <c r="I47" s="385">
        <f t="shared" si="0"/>
        <v>199072815</v>
      </c>
      <c r="J47" s="385">
        <f t="shared" si="0"/>
        <v>191302792</v>
      </c>
      <c r="K47" s="385">
        <f t="shared" si="0"/>
        <v>209029922</v>
      </c>
      <c r="M47" s="82"/>
    </row>
    <row r="48" spans="1:14" ht="18" customHeight="1">
      <c r="A48" s="87" t="s">
        <v>284</v>
      </c>
      <c r="B48" s="385">
        <v>17009291</v>
      </c>
      <c r="C48" s="385">
        <v>18962686</v>
      </c>
      <c r="D48" s="385">
        <v>19686796</v>
      </c>
      <c r="E48" s="385">
        <v>19268856</v>
      </c>
      <c r="F48" s="385">
        <v>18526017</v>
      </c>
      <c r="G48" s="409">
        <f t="shared" si="0"/>
        <v>180664304</v>
      </c>
      <c r="H48" s="385">
        <f t="shared" si="0"/>
        <v>183782845</v>
      </c>
      <c r="I48" s="385">
        <f t="shared" si="0"/>
        <v>189053342</v>
      </c>
      <c r="J48" s="385">
        <f t="shared" si="0"/>
        <v>191670204</v>
      </c>
      <c r="K48" s="385">
        <f t="shared" si="0"/>
        <v>206459614</v>
      </c>
      <c r="M48" s="82"/>
    </row>
    <row r="49" spans="1:13" ht="18" customHeight="1">
      <c r="A49" s="87" t="s">
        <v>84</v>
      </c>
      <c r="B49" s="385">
        <v>17652041</v>
      </c>
      <c r="C49" s="385">
        <v>21309782</v>
      </c>
      <c r="D49" s="385">
        <v>21073174</v>
      </c>
      <c r="E49" s="385">
        <v>20473215</v>
      </c>
      <c r="F49" s="385">
        <v>18099579</v>
      </c>
      <c r="G49" s="409">
        <f t="shared" si="0"/>
        <v>184124116</v>
      </c>
      <c r="H49" s="385">
        <f t="shared" si="0"/>
        <v>196939074</v>
      </c>
      <c r="I49" s="385">
        <f t="shared" si="0"/>
        <v>194163679</v>
      </c>
      <c r="J49" s="385">
        <f t="shared" si="0"/>
        <v>198518334</v>
      </c>
      <c r="K49" s="385">
        <f t="shared" si="0"/>
        <v>207874199</v>
      </c>
      <c r="M49" s="82"/>
    </row>
    <row r="50" spans="1:13" ht="18" customHeight="1">
      <c r="A50" s="87" t="s">
        <v>285</v>
      </c>
      <c r="B50" s="385">
        <v>18277898</v>
      </c>
      <c r="C50" s="385">
        <v>21864375</v>
      </c>
      <c r="D50" s="385">
        <v>19255204</v>
      </c>
      <c r="E50" s="385">
        <v>20912031</v>
      </c>
      <c r="F50" s="385">
        <v>18381368</v>
      </c>
      <c r="G50" s="409">
        <f t="shared" si="0"/>
        <v>181740230</v>
      </c>
      <c r="H50" s="385">
        <f t="shared" si="0"/>
        <v>185067910</v>
      </c>
      <c r="I50" s="385">
        <f t="shared" si="0"/>
        <v>183645192</v>
      </c>
      <c r="J50" s="385">
        <f t="shared" si="0"/>
        <v>195222109</v>
      </c>
      <c r="K50" s="385">
        <f t="shared" si="0"/>
        <v>199163159</v>
      </c>
      <c r="M50" s="82"/>
    </row>
    <row r="51" spans="1:13" ht="18" customHeight="1">
      <c r="A51" s="87" t="s">
        <v>286</v>
      </c>
      <c r="B51" s="385">
        <v>20137970</v>
      </c>
      <c r="C51" s="385">
        <v>18983521</v>
      </c>
      <c r="D51" s="385">
        <v>19100297</v>
      </c>
      <c r="E51" s="385">
        <v>17890336</v>
      </c>
      <c r="F51" s="385">
        <v>17790171</v>
      </c>
      <c r="G51" s="409">
        <f t="shared" si="0"/>
        <v>188496788</v>
      </c>
      <c r="H51" s="385">
        <f t="shared" si="0"/>
        <v>183346083</v>
      </c>
      <c r="I51" s="385">
        <f t="shared" si="0"/>
        <v>185652563</v>
      </c>
      <c r="J51" s="385">
        <f t="shared" si="0"/>
        <v>188689195</v>
      </c>
      <c r="K51" s="385">
        <f t="shared" si="0"/>
        <v>202689060</v>
      </c>
      <c r="M51" s="82"/>
    </row>
    <row r="52" spans="1:13" ht="18" customHeight="1">
      <c r="A52" s="87" t="s">
        <v>287</v>
      </c>
      <c r="B52" s="385">
        <v>18327357</v>
      </c>
      <c r="C52" s="385">
        <v>19574695</v>
      </c>
      <c r="D52" s="385">
        <v>18231251</v>
      </c>
      <c r="E52" s="385">
        <v>17930644</v>
      </c>
      <c r="F52" s="385">
        <v>17305963</v>
      </c>
      <c r="G52" s="409">
        <f t="shared" si="0"/>
        <v>190099235</v>
      </c>
      <c r="H52" s="385">
        <f t="shared" si="0"/>
        <v>187236676</v>
      </c>
      <c r="I52" s="385">
        <f t="shared" si="0"/>
        <v>179988799</v>
      </c>
      <c r="J52" s="385">
        <f t="shared" si="0"/>
        <v>191343363</v>
      </c>
      <c r="K52" s="385">
        <f t="shared" si="0"/>
        <v>197288877</v>
      </c>
      <c r="M52" s="82"/>
    </row>
    <row r="53" spans="1:13" ht="18" customHeight="1">
      <c r="A53" s="87" t="s">
        <v>288</v>
      </c>
      <c r="B53" s="385">
        <v>19395532</v>
      </c>
      <c r="C53" s="385">
        <v>19702818</v>
      </c>
      <c r="D53" s="385">
        <v>17035939</v>
      </c>
      <c r="E53" s="385">
        <v>19899587</v>
      </c>
      <c r="F53" s="385">
        <v>19023673</v>
      </c>
      <c r="G53" s="409">
        <f t="shared" si="0"/>
        <v>186181335</v>
      </c>
      <c r="H53" s="385">
        <f t="shared" si="0"/>
        <v>181052576</v>
      </c>
      <c r="I53" s="385">
        <f t="shared" si="0"/>
        <v>170200725</v>
      </c>
      <c r="J53" s="385">
        <f t="shared" si="0"/>
        <v>185728097</v>
      </c>
      <c r="K53" s="385">
        <f t="shared" si="0"/>
        <v>198726728</v>
      </c>
      <c r="M53" s="82"/>
    </row>
    <row r="54" spans="1:13" ht="18" customHeight="1">
      <c r="A54" s="87" t="s">
        <v>289</v>
      </c>
      <c r="B54" s="385">
        <v>17105436</v>
      </c>
      <c r="C54" s="385">
        <v>21028232</v>
      </c>
      <c r="D54" s="385">
        <v>19244746</v>
      </c>
      <c r="E54" s="385">
        <v>19578141</v>
      </c>
      <c r="F54" s="385">
        <v>17798591</v>
      </c>
      <c r="G54" s="409">
        <f t="shared" si="0"/>
        <v>182879704</v>
      </c>
      <c r="H54" s="385">
        <f t="shared" si="0"/>
        <v>189436995</v>
      </c>
      <c r="I54" s="385">
        <f t="shared" si="0"/>
        <v>184122042</v>
      </c>
      <c r="J54" s="385">
        <f t="shared" si="0"/>
        <v>197403919</v>
      </c>
      <c r="K54" s="385">
        <f t="shared" si="0"/>
        <v>208772968</v>
      </c>
      <c r="M54" s="82"/>
    </row>
    <row r="55" spans="1:13" ht="18" customHeight="1">
      <c r="A55" s="87" t="s">
        <v>290</v>
      </c>
      <c r="B55" s="385">
        <v>20564570</v>
      </c>
      <c r="C55" s="385">
        <v>21109995</v>
      </c>
      <c r="D55" s="385">
        <v>19510830</v>
      </c>
      <c r="E55" s="385">
        <v>19628475</v>
      </c>
      <c r="F55" s="385">
        <v>19376328</v>
      </c>
      <c r="G55" s="409">
        <f t="shared" si="0"/>
        <v>189090217</v>
      </c>
      <c r="H55" s="385">
        <f t="shared" si="0"/>
        <v>188870202</v>
      </c>
      <c r="I55" s="385">
        <f t="shared" si="0"/>
        <v>185118247</v>
      </c>
      <c r="J55" s="385">
        <f t="shared" si="0"/>
        <v>197341227</v>
      </c>
      <c r="K55" s="385">
        <f t="shared" si="0"/>
        <v>204100204</v>
      </c>
      <c r="M55" s="82"/>
    </row>
    <row r="56" spans="1:13" ht="18" customHeight="1">
      <c r="A56" s="87" t="s">
        <v>291</v>
      </c>
      <c r="B56" s="385">
        <v>19498123</v>
      </c>
      <c r="C56" s="385">
        <v>18273525</v>
      </c>
      <c r="D56" s="385">
        <v>18902301</v>
      </c>
      <c r="E56" s="385">
        <v>20996961</v>
      </c>
      <c r="F56" s="385">
        <v>20184747</v>
      </c>
      <c r="G56" s="497">
        <f t="shared" si="0"/>
        <v>190400058</v>
      </c>
      <c r="H56" s="476">
        <f t="shared" si="0"/>
        <v>195709385</v>
      </c>
      <c r="I56" s="476">
        <f t="shared" si="0"/>
        <v>194956812</v>
      </c>
      <c r="J56" s="476">
        <f t="shared" si="0"/>
        <v>206126593</v>
      </c>
      <c r="K56" s="476">
        <f>F20+K20+F38+K38+F56</f>
        <v>214447807</v>
      </c>
      <c r="M56" s="82"/>
    </row>
    <row r="57" spans="1:13" s="413" customFormat="1" ht="18" customHeight="1">
      <c r="A57" s="461" t="s">
        <v>76</v>
      </c>
      <c r="B57" s="469">
        <v>217567136</v>
      </c>
      <c r="C57" s="469">
        <v>235736124</v>
      </c>
      <c r="D57" s="469">
        <v>233593120</v>
      </c>
      <c r="E57" s="469">
        <v>234047134</v>
      </c>
      <c r="F57" s="469">
        <v>225347149</v>
      </c>
      <c r="G57" s="470">
        <v>2197901067</v>
      </c>
      <c r="H57" s="469">
        <v>2245906027</v>
      </c>
      <c r="I57" s="469">
        <v>2247142022</v>
      </c>
      <c r="J57" s="469">
        <v>2313528655</v>
      </c>
      <c r="K57" s="469">
        <v>2444741568</v>
      </c>
    </row>
    <row r="58" spans="1:13" ht="21.75" customHeight="1">
      <c r="A58" s="394"/>
      <c r="B58" s="487"/>
      <c r="C58" s="487"/>
      <c r="D58" s="487"/>
      <c r="E58" s="487"/>
      <c r="F58" s="487"/>
      <c r="L58" s="379"/>
    </row>
    <row r="59" spans="1:13" ht="14.25" customHeight="1">
      <c r="A59" s="498" t="s">
        <v>327</v>
      </c>
      <c r="B59" s="463"/>
      <c r="C59" s="463"/>
      <c r="D59" s="463"/>
      <c r="E59" s="463"/>
      <c r="F59" s="463"/>
      <c r="G59" s="498"/>
      <c r="H59" s="498"/>
      <c r="I59" s="498"/>
      <c r="J59" s="498"/>
    </row>
    <row r="60" spans="1:13" ht="15">
      <c r="A60" s="445"/>
      <c r="B60" s="379"/>
      <c r="C60" s="379"/>
      <c r="D60" s="379"/>
      <c r="E60" s="379"/>
      <c r="F60" s="379"/>
    </row>
    <row r="61" spans="1:13" ht="15">
      <c r="A61" s="445"/>
      <c r="B61" s="535"/>
      <c r="C61" s="535"/>
      <c r="D61" s="535"/>
      <c r="E61" s="535"/>
      <c r="F61" s="535"/>
      <c r="G61" s="535"/>
    </row>
    <row r="62" spans="1:13" ht="15">
      <c r="A62" s="445"/>
      <c r="B62" s="379"/>
      <c r="C62" s="379"/>
      <c r="D62" s="379"/>
      <c r="E62" s="379"/>
      <c r="F62" s="379"/>
    </row>
    <row r="63" spans="1:13" ht="15">
      <c r="A63" s="445"/>
      <c r="B63" s="379"/>
      <c r="C63" s="379"/>
      <c r="D63" s="379"/>
      <c r="E63" s="379"/>
      <c r="F63" s="379"/>
    </row>
    <row r="64" spans="1:13" ht="15">
      <c r="A64" s="445"/>
      <c r="B64" s="379"/>
      <c r="C64" s="379"/>
      <c r="D64" s="379"/>
      <c r="E64" s="379"/>
      <c r="F64" s="379"/>
    </row>
    <row r="65" spans="1:6" ht="15">
      <c r="A65" s="445"/>
      <c r="B65" s="379"/>
      <c r="C65" s="379"/>
      <c r="D65" s="379"/>
      <c r="E65" s="379"/>
      <c r="F65" s="379"/>
    </row>
    <row r="66" spans="1:6" ht="15">
      <c r="A66" s="445"/>
      <c r="B66" s="379"/>
      <c r="C66" s="379"/>
      <c r="D66" s="379"/>
      <c r="E66" s="379"/>
      <c r="F66" s="379"/>
    </row>
    <row r="67" spans="1:6" ht="15">
      <c r="A67" s="445"/>
      <c r="B67" s="379"/>
      <c r="C67" s="379"/>
      <c r="D67" s="379"/>
      <c r="E67" s="379"/>
      <c r="F67" s="379"/>
    </row>
    <row r="68" spans="1:6" ht="15">
      <c r="A68" s="445"/>
      <c r="B68" s="379"/>
      <c r="C68" s="379"/>
      <c r="D68" s="379"/>
      <c r="E68" s="379"/>
      <c r="F68" s="379"/>
    </row>
    <row r="69" spans="1:6" ht="15">
      <c r="A69" s="394"/>
      <c r="B69" s="379"/>
      <c r="C69" s="379"/>
      <c r="D69" s="379"/>
      <c r="E69" s="379"/>
      <c r="F69" s="379"/>
    </row>
  </sheetData>
  <mergeCells count="14">
    <mergeCell ref="A1:K1"/>
    <mergeCell ref="A2:K2"/>
    <mergeCell ref="B5:F5"/>
    <mergeCell ref="G5:K5"/>
    <mergeCell ref="B7:F7"/>
    <mergeCell ref="G7:K7"/>
    <mergeCell ref="B43:F43"/>
    <mergeCell ref="G43:K43"/>
    <mergeCell ref="B23:F23"/>
    <mergeCell ref="G23:K23"/>
    <mergeCell ref="B25:F25"/>
    <mergeCell ref="G25:K25"/>
    <mergeCell ref="B41:F41"/>
    <mergeCell ref="G41:K41"/>
  </mergeCells>
  <printOptions horizontalCentered="1"/>
  <pageMargins left="0.3" right="0.3" top="0.4" bottom="0.35" header="0.3" footer="0.3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56"/>
  <sheetViews>
    <sheetView defaultGridColor="0" colorId="22" zoomScale="75" zoomScaleNormal="75" workbookViewId="0">
      <selection activeCell="N24" sqref="N24"/>
    </sheetView>
  </sheetViews>
  <sheetFormatPr defaultColWidth="12.5703125" defaultRowHeight="15"/>
  <cols>
    <col min="1" max="1" width="32.28515625" style="10" customWidth="1"/>
    <col min="2" max="2" width="4.85546875" style="10" customWidth="1"/>
    <col min="3" max="4" width="17.7109375" style="10" customWidth="1"/>
    <col min="5" max="5" width="17.7109375" style="12" customWidth="1"/>
    <col min="6" max="6" width="4.85546875" style="12" customWidth="1"/>
    <col min="7" max="7" width="4.85546875" style="10" customWidth="1"/>
    <col min="8" max="9" width="17.7109375" style="10" customWidth="1"/>
    <col min="10" max="10" width="19.28515625" style="10" customWidth="1"/>
    <col min="11" max="11" width="3.5703125" style="10" customWidth="1"/>
    <col min="12" max="12" width="12.5703125" style="10" customWidth="1"/>
    <col min="13" max="16384" width="12.5703125" style="10"/>
  </cols>
  <sheetData>
    <row r="1" spans="1:22">
      <c r="A1" s="597" t="s">
        <v>17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22" s="11" customFormat="1" ht="21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22" ht="0.75" customHeight="1"/>
    <row r="4" spans="1:22" hidden="1"/>
    <row r="5" spans="1:22" hidden="1"/>
    <row r="6" spans="1:22" ht="23.25" customHeight="1">
      <c r="A6" s="599" t="s">
        <v>18</v>
      </c>
      <c r="B6" s="599"/>
      <c r="C6" s="599"/>
      <c r="D6" s="599"/>
      <c r="E6" s="599"/>
      <c r="F6" s="599"/>
      <c r="G6" s="599"/>
      <c r="H6" s="599"/>
      <c r="I6" s="599"/>
      <c r="J6" s="599"/>
      <c r="K6" s="13"/>
      <c r="L6" s="13"/>
    </row>
    <row r="7" spans="1:22" ht="22.5" customHeight="1">
      <c r="A7" s="599" t="s">
        <v>19</v>
      </c>
      <c r="B7" s="599"/>
      <c r="C7" s="599"/>
      <c r="D7" s="599"/>
      <c r="E7" s="599"/>
      <c r="F7" s="599"/>
      <c r="G7" s="599"/>
      <c r="H7" s="599"/>
      <c r="I7" s="599"/>
      <c r="J7" s="599"/>
      <c r="K7" s="13"/>
      <c r="L7" s="13"/>
    </row>
    <row r="8" spans="1:22" ht="22.5" customHeight="1">
      <c r="A8" s="599" t="s">
        <v>20</v>
      </c>
      <c r="B8" s="599"/>
      <c r="C8" s="599"/>
      <c r="D8" s="599"/>
      <c r="E8" s="599"/>
      <c r="F8" s="599"/>
      <c r="G8" s="599"/>
      <c r="H8" s="599"/>
      <c r="I8" s="599"/>
      <c r="J8" s="599"/>
      <c r="K8" s="13"/>
      <c r="L8" s="13"/>
    </row>
    <row r="9" spans="1:22" ht="12" customHeight="1">
      <c r="A9" s="14"/>
      <c r="B9" s="13"/>
      <c r="C9" s="13"/>
      <c r="D9" s="13"/>
      <c r="E9" s="15"/>
      <c r="F9" s="15"/>
      <c r="G9" s="13"/>
      <c r="H9" s="13"/>
      <c r="I9" s="13"/>
      <c r="J9" s="13"/>
      <c r="K9" s="13"/>
      <c r="L9" s="13"/>
    </row>
    <row r="10" spans="1:22" ht="18.75" customHeight="1">
      <c r="A10" s="16"/>
      <c r="B10" s="17"/>
      <c r="C10" s="600">
        <v>2013</v>
      </c>
      <c r="D10" s="600"/>
      <c r="E10" s="600"/>
      <c r="F10" s="18"/>
      <c r="G10" s="19"/>
      <c r="H10" s="600">
        <v>2014</v>
      </c>
      <c r="I10" s="600"/>
      <c r="J10" s="600"/>
      <c r="K10" s="17"/>
    </row>
    <row r="11" spans="1:22" ht="15.95" customHeight="1">
      <c r="A11" s="16"/>
      <c r="B11" s="17"/>
      <c r="C11" s="20"/>
      <c r="D11" s="20"/>
      <c r="E11" s="21" t="s">
        <v>21</v>
      </c>
      <c r="F11" s="22"/>
      <c r="G11" s="17"/>
      <c r="H11" s="20"/>
      <c r="I11" s="20"/>
      <c r="J11" s="21" t="s">
        <v>22</v>
      </c>
      <c r="K11" s="17"/>
    </row>
    <row r="12" spans="1:22" ht="15.75" customHeight="1">
      <c r="A12" s="16"/>
      <c r="B12" s="17"/>
      <c r="C12" s="23" t="s">
        <v>23</v>
      </c>
      <c r="D12" s="23" t="s">
        <v>23</v>
      </c>
      <c r="E12" s="21" t="s">
        <v>24</v>
      </c>
      <c r="F12" s="22"/>
      <c r="G12" s="17"/>
      <c r="H12" s="23" t="s">
        <v>25</v>
      </c>
      <c r="I12" s="23" t="s">
        <v>25</v>
      </c>
      <c r="J12" s="21" t="s">
        <v>23</v>
      </c>
      <c r="K12" s="17"/>
    </row>
    <row r="13" spans="1:22" ht="18.75" customHeight="1">
      <c r="A13" s="24" t="s">
        <v>26</v>
      </c>
      <c r="B13" s="25"/>
      <c r="C13" s="26" t="s">
        <v>27</v>
      </c>
      <c r="D13" s="26" t="s">
        <v>28</v>
      </c>
      <c r="E13" s="26" t="s">
        <v>29</v>
      </c>
      <c r="F13" s="27"/>
      <c r="G13" s="25"/>
      <c r="H13" s="26" t="s">
        <v>30</v>
      </c>
      <c r="I13" s="26" t="s">
        <v>31</v>
      </c>
      <c r="J13" s="26" t="s">
        <v>32</v>
      </c>
      <c r="K13" s="25"/>
      <c r="L13" s="28"/>
    </row>
    <row r="14" spans="1:22" ht="14.25" customHeight="1">
      <c r="A14" s="29"/>
      <c r="B14" s="29"/>
      <c r="C14" s="30"/>
      <c r="D14" s="30"/>
      <c r="E14" s="30"/>
      <c r="F14" s="30"/>
      <c r="G14" s="31"/>
      <c r="H14" s="30"/>
      <c r="I14" s="30"/>
      <c r="J14" s="30"/>
      <c r="K14" s="29"/>
      <c r="L14" s="28"/>
    </row>
    <row r="15" spans="1:22" ht="20.25" customHeight="1">
      <c r="A15" s="32" t="s">
        <v>33</v>
      </c>
      <c r="B15" s="33"/>
      <c r="C15" s="34"/>
      <c r="D15" s="34"/>
      <c r="E15" s="34"/>
      <c r="F15" s="35"/>
      <c r="G15" s="36"/>
      <c r="H15" s="37"/>
      <c r="I15" s="37"/>
      <c r="J15" s="34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8" customHeight="1">
      <c r="A16" s="32" t="s">
        <v>16</v>
      </c>
      <c r="B16" s="33"/>
      <c r="C16" s="34">
        <v>2697</v>
      </c>
      <c r="D16" s="34">
        <v>8</v>
      </c>
      <c r="E16" s="34">
        <v>337</v>
      </c>
      <c r="F16" s="35"/>
      <c r="G16" s="35"/>
      <c r="H16" s="37">
        <v>2822</v>
      </c>
      <c r="I16" s="37">
        <v>7</v>
      </c>
      <c r="J16" s="34">
        <v>403</v>
      </c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8" customHeight="1">
      <c r="A17" s="32" t="s">
        <v>9</v>
      </c>
      <c r="B17" s="33"/>
      <c r="C17" s="34">
        <v>114943</v>
      </c>
      <c r="D17" s="34">
        <v>80</v>
      </c>
      <c r="E17" s="34">
        <v>1437</v>
      </c>
      <c r="F17" s="35"/>
      <c r="G17" s="35"/>
      <c r="H17" s="37">
        <v>116939</v>
      </c>
      <c r="I17" s="37">
        <v>79</v>
      </c>
      <c r="J17" s="34">
        <v>1480</v>
      </c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18" customHeight="1">
      <c r="A18" s="32" t="s">
        <v>34</v>
      </c>
      <c r="B18" s="33"/>
      <c r="C18" s="34">
        <v>17350</v>
      </c>
      <c r="D18" s="34">
        <v>30</v>
      </c>
      <c r="E18" s="34">
        <v>578</v>
      </c>
      <c r="F18" s="35"/>
      <c r="G18" s="35"/>
      <c r="H18" s="37">
        <v>16734</v>
      </c>
      <c r="I18" s="37">
        <v>31</v>
      </c>
      <c r="J18" s="34">
        <v>540</v>
      </c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18" customHeight="1">
      <c r="A19" s="32" t="s">
        <v>15</v>
      </c>
      <c r="B19" s="33"/>
      <c r="C19" s="34">
        <v>13308</v>
      </c>
      <c r="D19" s="34">
        <v>62</v>
      </c>
      <c r="E19" s="34">
        <v>215</v>
      </c>
      <c r="F19" s="35"/>
      <c r="G19" s="35"/>
      <c r="H19" s="37">
        <v>13487</v>
      </c>
      <c r="I19" s="37">
        <v>60</v>
      </c>
      <c r="J19" s="34">
        <v>225</v>
      </c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8" customHeight="1">
      <c r="A20" s="32" t="s">
        <v>8</v>
      </c>
      <c r="B20" s="33"/>
      <c r="C20" s="34">
        <v>169938</v>
      </c>
      <c r="D20" s="34">
        <v>53</v>
      </c>
      <c r="E20" s="34">
        <v>3206</v>
      </c>
      <c r="F20" s="35"/>
      <c r="G20" s="35"/>
      <c r="H20" s="37">
        <v>167347</v>
      </c>
      <c r="I20" s="37">
        <v>51</v>
      </c>
      <c r="J20" s="34">
        <v>3281</v>
      </c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21" customHeight="1">
      <c r="A21" s="32" t="s">
        <v>35</v>
      </c>
      <c r="B21" s="33"/>
      <c r="C21" s="34">
        <v>179408</v>
      </c>
      <c r="D21" s="34">
        <v>115</v>
      </c>
      <c r="E21" s="34">
        <v>1560</v>
      </c>
      <c r="F21" s="35"/>
      <c r="G21" s="35"/>
      <c r="H21" s="37">
        <v>183775</v>
      </c>
      <c r="I21" s="37">
        <v>119</v>
      </c>
      <c r="J21" s="34">
        <v>1544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18" customHeight="1">
      <c r="A22" s="32" t="s">
        <v>11</v>
      </c>
      <c r="B22" s="33"/>
      <c r="C22" s="34">
        <v>74384</v>
      </c>
      <c r="D22" s="34">
        <v>44</v>
      </c>
      <c r="E22" s="34">
        <v>1691</v>
      </c>
      <c r="F22" s="35"/>
      <c r="G22" s="35"/>
      <c r="H22" s="37">
        <v>78430</v>
      </c>
      <c r="I22" s="37">
        <v>43</v>
      </c>
      <c r="J22" s="34">
        <v>1824</v>
      </c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8" customHeight="1">
      <c r="A23" s="32" t="s">
        <v>36</v>
      </c>
      <c r="B23" s="33"/>
      <c r="C23" s="34">
        <v>7874</v>
      </c>
      <c r="D23" s="34">
        <v>24</v>
      </c>
      <c r="E23" s="34">
        <v>328</v>
      </c>
      <c r="F23" s="35"/>
      <c r="G23" s="35"/>
      <c r="H23" s="37">
        <v>7600</v>
      </c>
      <c r="I23" s="37">
        <v>25</v>
      </c>
      <c r="J23" s="34">
        <v>304</v>
      </c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20.25" customHeight="1">
      <c r="A24" s="32" t="s">
        <v>37</v>
      </c>
      <c r="B24" s="33"/>
      <c r="C24" s="34"/>
      <c r="D24" s="34"/>
      <c r="E24" s="34"/>
      <c r="F24" s="40"/>
      <c r="G24" s="41"/>
      <c r="H24" s="37"/>
      <c r="I24" s="37"/>
      <c r="J24" s="34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8" customHeight="1">
      <c r="A25" s="32" t="s">
        <v>5</v>
      </c>
      <c r="B25" s="33"/>
      <c r="C25" s="34">
        <v>267124</v>
      </c>
      <c r="D25" s="34">
        <v>237</v>
      </c>
      <c r="E25" s="34">
        <v>1127</v>
      </c>
      <c r="F25" s="35"/>
      <c r="G25" s="35"/>
      <c r="H25" s="37">
        <v>276359</v>
      </c>
      <c r="I25" s="37">
        <v>228</v>
      </c>
      <c r="J25" s="34">
        <v>1212</v>
      </c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20.25" customHeight="1">
      <c r="A26" s="32" t="s">
        <v>38</v>
      </c>
      <c r="B26" s="33"/>
      <c r="C26" s="34"/>
      <c r="D26" s="34"/>
      <c r="E26" s="34"/>
      <c r="F26" s="35"/>
      <c r="G26" s="35"/>
      <c r="H26" s="37"/>
      <c r="I26" s="37"/>
      <c r="J26" s="34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20.25" customHeight="1">
      <c r="A27" s="32" t="s">
        <v>39</v>
      </c>
      <c r="B27" s="33"/>
      <c r="C27" s="34"/>
      <c r="D27" s="34"/>
      <c r="E27" s="34"/>
      <c r="F27" s="40"/>
      <c r="G27" s="41"/>
      <c r="H27" s="37"/>
      <c r="I27" s="37"/>
      <c r="J27" s="34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8" customHeight="1">
      <c r="A28" s="32" t="s">
        <v>40</v>
      </c>
      <c r="B28" s="33"/>
      <c r="C28" s="34">
        <v>14815</v>
      </c>
      <c r="D28" s="34">
        <v>31</v>
      </c>
      <c r="E28" s="34">
        <v>478</v>
      </c>
      <c r="F28" s="35"/>
      <c r="G28" s="36"/>
      <c r="H28" s="37">
        <v>14098</v>
      </c>
      <c r="I28" s="37">
        <v>30</v>
      </c>
      <c r="J28" s="34">
        <v>470</v>
      </c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20.25" customHeight="1">
      <c r="A29" s="32" t="s">
        <v>41</v>
      </c>
      <c r="B29" s="33"/>
      <c r="C29" s="34"/>
      <c r="D29" s="34"/>
      <c r="E29" s="34"/>
      <c r="F29" s="35"/>
      <c r="G29" s="35"/>
      <c r="H29" s="37"/>
      <c r="I29" s="37"/>
      <c r="J29" s="34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20.25" customHeight="1">
      <c r="A30" s="32" t="s">
        <v>42</v>
      </c>
      <c r="B30" s="33"/>
      <c r="C30" s="34">
        <v>98495</v>
      </c>
      <c r="D30" s="34">
        <v>118</v>
      </c>
      <c r="E30" s="34">
        <v>835</v>
      </c>
      <c r="F30" s="35"/>
      <c r="G30" s="35"/>
      <c r="H30" s="37">
        <v>102934</v>
      </c>
      <c r="I30" s="37">
        <v>113</v>
      </c>
      <c r="J30" s="34">
        <v>911</v>
      </c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21" customHeight="1">
      <c r="A31" s="32" t="s">
        <v>43</v>
      </c>
      <c r="B31" s="33"/>
      <c r="C31" s="34"/>
      <c r="D31" s="34"/>
      <c r="E31" s="34"/>
      <c r="F31" s="35"/>
      <c r="G31" s="35"/>
      <c r="H31" s="34"/>
      <c r="I31" s="34"/>
      <c r="J31" s="34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8" customHeight="1">
      <c r="A32" s="32" t="s">
        <v>44</v>
      </c>
      <c r="B32" s="33"/>
      <c r="C32" s="34">
        <v>693</v>
      </c>
      <c r="D32" s="34">
        <v>3</v>
      </c>
      <c r="E32" s="34">
        <v>231</v>
      </c>
      <c r="F32" s="35"/>
      <c r="G32" s="35"/>
      <c r="H32" s="37">
        <v>661</v>
      </c>
      <c r="I32" s="37">
        <v>3</v>
      </c>
      <c r="J32" s="34">
        <v>220</v>
      </c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ht="18" customHeight="1">
      <c r="A33" s="32" t="s">
        <v>45</v>
      </c>
      <c r="B33" s="33"/>
      <c r="C33" s="34"/>
      <c r="D33" s="34"/>
      <c r="E33" s="34"/>
      <c r="F33" s="35"/>
      <c r="G33" s="35"/>
      <c r="H33" s="37"/>
      <c r="I33" s="37"/>
      <c r="J33" s="34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8" customHeight="1">
      <c r="A34" s="32" t="s">
        <v>46</v>
      </c>
      <c r="B34" s="33"/>
      <c r="C34" s="34">
        <v>27247</v>
      </c>
      <c r="D34" s="34">
        <v>64</v>
      </c>
      <c r="E34" s="34">
        <v>426</v>
      </c>
      <c r="F34" s="35"/>
      <c r="G34" s="35"/>
      <c r="H34" s="37">
        <v>27919</v>
      </c>
      <c r="I34" s="37">
        <v>65</v>
      </c>
      <c r="J34" s="34">
        <v>430</v>
      </c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8" customHeight="1">
      <c r="A35" s="32" t="s">
        <v>7</v>
      </c>
      <c r="B35" s="33"/>
      <c r="C35" s="34">
        <v>183901</v>
      </c>
      <c r="D35" s="34">
        <v>210</v>
      </c>
      <c r="E35" s="34">
        <v>876</v>
      </c>
      <c r="F35" s="35"/>
      <c r="G35" s="35"/>
      <c r="H35" s="37">
        <v>179884</v>
      </c>
      <c r="I35" s="37">
        <v>207</v>
      </c>
      <c r="J35" s="34">
        <v>869</v>
      </c>
      <c r="K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8" customHeight="1">
      <c r="A36" s="32" t="s">
        <v>47</v>
      </c>
      <c r="B36" s="33"/>
      <c r="C36" s="34">
        <v>3466</v>
      </c>
      <c r="D36" s="34">
        <v>11</v>
      </c>
      <c r="E36" s="34">
        <v>315</v>
      </c>
      <c r="F36" s="35"/>
      <c r="G36" s="35"/>
      <c r="H36" s="37">
        <v>3494</v>
      </c>
      <c r="I36" s="37">
        <v>11</v>
      </c>
      <c r="J36" s="34">
        <v>318</v>
      </c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8" customHeight="1">
      <c r="A37" s="32" t="s">
        <v>4</v>
      </c>
      <c r="B37" s="33"/>
      <c r="C37" s="34">
        <v>484845</v>
      </c>
      <c r="D37" s="34">
        <v>285</v>
      </c>
      <c r="E37" s="34">
        <v>1701</v>
      </c>
      <c r="F37" s="36"/>
      <c r="G37" s="35"/>
      <c r="H37" s="37">
        <v>484258</v>
      </c>
      <c r="I37" s="37">
        <v>281</v>
      </c>
      <c r="J37" s="34">
        <v>1723</v>
      </c>
      <c r="K37" s="3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20.25" customHeight="1">
      <c r="A38" s="32" t="s">
        <v>48</v>
      </c>
      <c r="B38" s="33"/>
      <c r="C38" s="34"/>
      <c r="D38" s="34"/>
      <c r="E38" s="34"/>
      <c r="F38" s="42"/>
      <c r="G38" s="35"/>
      <c r="H38" s="37"/>
      <c r="I38" s="37"/>
      <c r="J38" s="34"/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8" customHeight="1">
      <c r="A39" s="43" t="s">
        <v>49</v>
      </c>
      <c r="B39" s="44"/>
      <c r="C39" s="45">
        <v>2669</v>
      </c>
      <c r="D39" s="34">
        <v>4</v>
      </c>
      <c r="E39" s="34">
        <v>667</v>
      </c>
      <c r="F39" s="46"/>
      <c r="G39" s="46"/>
      <c r="H39" s="37">
        <v>2792</v>
      </c>
      <c r="I39" s="37">
        <v>4</v>
      </c>
      <c r="J39" s="34">
        <v>698</v>
      </c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53" customFormat="1" ht="18">
      <c r="A40" s="47" t="s">
        <v>50</v>
      </c>
      <c r="B40" s="48"/>
      <c r="C40" s="49">
        <v>1667626</v>
      </c>
      <c r="D40" s="50">
        <v>1393</v>
      </c>
      <c r="E40" s="50">
        <v>1197.3029432878679</v>
      </c>
      <c r="F40" s="49"/>
      <c r="G40" s="51"/>
      <c r="H40" s="50">
        <v>1686710</v>
      </c>
      <c r="I40" s="50">
        <v>1371</v>
      </c>
      <c r="J40" s="50">
        <v>1230.2771699489424</v>
      </c>
      <c r="K40" s="52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8">
      <c r="A41" s="32"/>
      <c r="B41" s="33"/>
      <c r="C41" s="54"/>
      <c r="D41" s="36"/>
      <c r="E41" s="55"/>
      <c r="F41" s="35"/>
      <c r="G41" s="35"/>
      <c r="H41" s="56"/>
      <c r="I41" s="57"/>
      <c r="J41" s="58"/>
      <c r="K41" s="5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ht="21" customHeight="1">
      <c r="A42" s="32" t="s">
        <v>51</v>
      </c>
      <c r="B42" s="33"/>
      <c r="C42" s="60">
        <v>4717</v>
      </c>
      <c r="D42" s="60">
        <v>3</v>
      </c>
      <c r="E42" s="60">
        <v>1572</v>
      </c>
      <c r="F42" s="61"/>
      <c r="G42" s="62"/>
      <c r="H42" s="63">
        <v>5175</v>
      </c>
      <c r="I42" s="63">
        <v>3</v>
      </c>
      <c r="J42" s="60">
        <v>1725</v>
      </c>
      <c r="K42" s="64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ht="21">
      <c r="A43" s="32" t="s">
        <v>52</v>
      </c>
      <c r="B43" s="33"/>
      <c r="C43" s="65"/>
      <c r="D43" s="60"/>
      <c r="E43" s="65"/>
      <c r="F43" s="66"/>
      <c r="G43" s="62"/>
      <c r="H43" s="37"/>
      <c r="I43" s="37"/>
      <c r="J43" s="65"/>
      <c r="K43" s="64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18">
      <c r="A44" s="32" t="s">
        <v>13</v>
      </c>
      <c r="B44" s="33"/>
      <c r="C44" s="65">
        <v>40316</v>
      </c>
      <c r="D44" s="60">
        <v>28</v>
      </c>
      <c r="E44" s="65">
        <v>1440</v>
      </c>
      <c r="F44" s="66"/>
      <c r="G44" s="62"/>
      <c r="H44" s="37">
        <v>39545</v>
      </c>
      <c r="I44" s="37">
        <v>28</v>
      </c>
      <c r="J44" s="65">
        <v>1412</v>
      </c>
      <c r="K44" s="64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8">
      <c r="A45" s="32" t="s">
        <v>12</v>
      </c>
      <c r="B45" s="33"/>
      <c r="C45" s="65">
        <v>54984</v>
      </c>
      <c r="D45" s="60">
        <v>66</v>
      </c>
      <c r="E45" s="65">
        <v>833</v>
      </c>
      <c r="F45" s="66"/>
      <c r="G45" s="62"/>
      <c r="H45" s="37">
        <v>51477</v>
      </c>
      <c r="I45" s="37">
        <v>62</v>
      </c>
      <c r="J45" s="65">
        <v>830</v>
      </c>
      <c r="K45" s="6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8">
      <c r="A46" s="32" t="s">
        <v>53</v>
      </c>
      <c r="B46" s="33"/>
      <c r="C46" s="65">
        <v>1889</v>
      </c>
      <c r="D46" s="60">
        <v>3</v>
      </c>
      <c r="E46" s="65">
        <v>630</v>
      </c>
      <c r="F46" s="66"/>
      <c r="G46" s="62"/>
      <c r="H46" s="37">
        <v>1918</v>
      </c>
      <c r="I46" s="37">
        <v>3</v>
      </c>
      <c r="J46" s="65">
        <v>639</v>
      </c>
      <c r="K46" s="6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ht="21">
      <c r="A47" s="32" t="s">
        <v>54</v>
      </c>
      <c r="B47" s="33"/>
      <c r="C47" s="65"/>
      <c r="D47" s="60"/>
      <c r="E47" s="65"/>
      <c r="F47" s="66"/>
      <c r="G47" s="62"/>
      <c r="H47" s="37"/>
      <c r="I47" s="37"/>
      <c r="J47" s="65"/>
      <c r="K47" s="6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ht="21">
      <c r="A48" s="43" t="s">
        <v>55</v>
      </c>
      <c r="B48" s="44"/>
      <c r="C48" s="67"/>
      <c r="D48" s="67"/>
      <c r="E48" s="67"/>
      <c r="F48" s="68"/>
      <c r="G48" s="68"/>
      <c r="H48" s="37"/>
      <c r="I48" s="37"/>
      <c r="J48" s="67"/>
      <c r="K48" s="6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53" customFormat="1" ht="18">
      <c r="A49" s="70" t="s">
        <v>56</v>
      </c>
      <c r="B49" s="71"/>
      <c r="C49" s="72">
        <v>106264</v>
      </c>
      <c r="D49" s="72">
        <v>103</v>
      </c>
      <c r="E49" s="73">
        <v>1031.6893203883494</v>
      </c>
      <c r="F49" s="72"/>
      <c r="G49" s="73"/>
      <c r="H49" s="74">
        <v>102730</v>
      </c>
      <c r="I49" s="74">
        <v>99</v>
      </c>
      <c r="J49" s="73">
        <v>1037.6767676767677</v>
      </c>
      <c r="K49" s="75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8.75" thickBot="1">
      <c r="A50" s="76"/>
      <c r="B50" s="77"/>
      <c r="C50" s="78"/>
      <c r="D50" s="78"/>
      <c r="E50" s="78"/>
      <c r="F50" s="78"/>
      <c r="G50" s="78"/>
      <c r="H50" s="78"/>
      <c r="I50" s="78"/>
      <c r="J50" s="78"/>
      <c r="K50" s="76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53" customFormat="1" ht="18.75" thickTop="1">
      <c r="A51" s="79" t="s">
        <v>57</v>
      </c>
      <c r="B51" s="71"/>
      <c r="C51" s="72">
        <v>1773890</v>
      </c>
      <c r="D51" s="72">
        <v>1496</v>
      </c>
      <c r="E51" s="72">
        <v>1185.9004010695187</v>
      </c>
      <c r="F51" s="72"/>
      <c r="G51" s="72"/>
      <c r="H51" s="72">
        <v>1789440</v>
      </c>
      <c r="I51" s="72">
        <v>1470</v>
      </c>
      <c r="J51" s="72">
        <v>1217.3061224489795</v>
      </c>
      <c r="K51" s="75"/>
      <c r="L51" s="538"/>
      <c r="M51" s="238"/>
    </row>
    <row r="52" spans="1:22" ht="12" customHeight="1">
      <c r="L52" s="539"/>
      <c r="M52" s="39"/>
    </row>
    <row r="53" spans="1:22" ht="18">
      <c r="A53" s="80" t="s">
        <v>58</v>
      </c>
    </row>
    <row r="54" spans="1:22" ht="18">
      <c r="A54" s="81" t="s">
        <v>59</v>
      </c>
    </row>
    <row r="55" spans="1:22" ht="18">
      <c r="A55" s="81" t="s">
        <v>60</v>
      </c>
      <c r="G55" s="28"/>
    </row>
    <row r="56" spans="1:22" ht="18">
      <c r="A56" s="81" t="s">
        <v>61</v>
      </c>
    </row>
  </sheetData>
  <mergeCells count="6">
    <mergeCell ref="A1:K2"/>
    <mergeCell ref="A6:J6"/>
    <mergeCell ref="A7:J7"/>
    <mergeCell ref="A8:J8"/>
    <mergeCell ref="C10:E10"/>
    <mergeCell ref="H10:J10"/>
  </mergeCells>
  <printOptions horizontalCentered="1"/>
  <pageMargins left="0.5" right="0.5" top="0.5" bottom="0.6" header="0" footer="0.3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F13" sqref="F13"/>
    </sheetView>
  </sheetViews>
  <sheetFormatPr defaultRowHeight="12.75"/>
  <cols>
    <col min="1" max="1" width="16.85546875" customWidth="1"/>
    <col min="2" max="2" width="24" bestFit="1" customWidth="1"/>
    <col min="3" max="3" width="11.42578125" customWidth="1"/>
    <col min="5" max="5" width="15.7109375" customWidth="1"/>
    <col min="6" max="6" width="14.42578125" bestFit="1" customWidth="1"/>
  </cols>
  <sheetData>
    <row r="1" spans="1:6" ht="16.5">
      <c r="A1" s="602" t="s">
        <v>342</v>
      </c>
      <c r="B1" s="602"/>
      <c r="C1" s="602"/>
    </row>
    <row r="2" spans="1:6" ht="16.5">
      <c r="A2" s="602" t="s">
        <v>340</v>
      </c>
      <c r="B2" s="602"/>
      <c r="C2" s="602"/>
    </row>
    <row r="3" spans="1:6" ht="16.5">
      <c r="A3" s="602" t="s">
        <v>341</v>
      </c>
      <c r="B3" s="602"/>
      <c r="C3" s="602"/>
    </row>
    <row r="4" spans="1:6" ht="16.5">
      <c r="A4" s="602" t="s">
        <v>343</v>
      </c>
      <c r="B4" s="602"/>
      <c r="C4" s="602"/>
    </row>
    <row r="7" spans="1:6" ht="15.75">
      <c r="A7" s="601" t="s">
        <v>0</v>
      </c>
      <c r="B7" s="601"/>
      <c r="C7" s="60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40.5" customHeight="1">
      <c r="A9" s="2" t="s">
        <v>1</v>
      </c>
      <c r="B9" s="2" t="s">
        <v>2</v>
      </c>
      <c r="C9" s="2" t="s">
        <v>3</v>
      </c>
      <c r="D9" s="3"/>
    </row>
    <row r="10" spans="1:6" ht="15.95" customHeight="1">
      <c r="A10" s="4" t="s">
        <v>4</v>
      </c>
      <c r="B10" s="5">
        <v>11525431684</v>
      </c>
      <c r="C10" s="6">
        <v>2.0567574957274615E-2</v>
      </c>
      <c r="D10" s="1"/>
    </row>
    <row r="11" spans="1:6" ht="15.95" customHeight="1">
      <c r="A11" s="4" t="s">
        <v>5</v>
      </c>
      <c r="B11" s="5">
        <v>6380980229</v>
      </c>
      <c r="C11" s="6">
        <v>0.11211299967682081</v>
      </c>
      <c r="D11" s="1"/>
    </row>
    <row r="12" spans="1:6" ht="15.95" customHeight="1">
      <c r="A12" s="4" t="s">
        <v>6</v>
      </c>
      <c r="B12" s="5">
        <v>4415641581</v>
      </c>
      <c r="C12" s="6">
        <v>4.4776602920483743E-2</v>
      </c>
      <c r="D12" s="1"/>
    </row>
    <row r="13" spans="1:6" ht="15.95" customHeight="1">
      <c r="A13" s="4" t="s">
        <v>7</v>
      </c>
      <c r="B13" s="5">
        <v>4251633179</v>
      </c>
      <c r="C13" s="6">
        <v>1.4176496219617078E-2</v>
      </c>
      <c r="D13" s="1"/>
    </row>
    <row r="14" spans="1:6" ht="15.95" customHeight="1">
      <c r="A14" s="4" t="s">
        <v>8</v>
      </c>
      <c r="B14" s="5">
        <v>4093925299</v>
      </c>
      <c r="C14" s="6">
        <v>7.3327552190931245E-3</v>
      </c>
      <c r="D14" s="1"/>
    </row>
    <row r="15" spans="1:6" ht="15.95" customHeight="1">
      <c r="A15" s="4" t="s">
        <v>9</v>
      </c>
      <c r="B15" s="5">
        <v>2838807692</v>
      </c>
      <c r="C15" s="6">
        <v>4.3430249758655309E-2</v>
      </c>
      <c r="D15" s="1"/>
    </row>
    <row r="16" spans="1:6" ht="15.95" customHeight="1">
      <c r="A16" s="4" t="s">
        <v>10</v>
      </c>
      <c r="B16" s="5">
        <v>2459425000</v>
      </c>
      <c r="C16" s="6">
        <v>6.2190997537189187E-2</v>
      </c>
      <c r="D16" s="1"/>
    </row>
    <row r="17" spans="1:4" ht="15.95" customHeight="1">
      <c r="A17" s="4" t="s">
        <v>11</v>
      </c>
      <c r="B17" s="5">
        <v>1885857128</v>
      </c>
      <c r="C17" s="6">
        <v>6.5938924837432009E-2</v>
      </c>
      <c r="D17" s="1"/>
    </row>
    <row r="18" spans="1:4" ht="15.95" customHeight="1">
      <c r="A18" s="4" t="s">
        <v>12</v>
      </c>
      <c r="B18" s="5">
        <v>1187165693</v>
      </c>
      <c r="C18" s="6">
        <v>-5.7121989963296135E-2</v>
      </c>
      <c r="D18" s="1"/>
    </row>
    <row r="19" spans="1:4" ht="15.95" customHeight="1">
      <c r="A19" s="4" t="s">
        <v>13</v>
      </c>
      <c r="B19" s="5">
        <v>912238592</v>
      </c>
      <c r="C19" s="6">
        <v>-1.6943673940878024E-2</v>
      </c>
      <c r="D19" s="1"/>
    </row>
    <row r="20" spans="1:4">
      <c r="A20" s="4"/>
      <c r="B20" s="7"/>
      <c r="C20" s="6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 ht="15.75">
      <c r="A25" s="601" t="s">
        <v>14</v>
      </c>
      <c r="B25" s="601"/>
      <c r="C25" s="601"/>
      <c r="D25" s="1"/>
    </row>
    <row r="26" spans="1:4">
      <c r="A26" s="1"/>
      <c r="B26" s="1"/>
      <c r="C26" s="1"/>
      <c r="D26" s="1"/>
    </row>
    <row r="27" spans="1:4" ht="40.5" customHeight="1">
      <c r="A27" s="2" t="s">
        <v>1</v>
      </c>
      <c r="B27" s="2" t="s">
        <v>2</v>
      </c>
      <c r="C27" s="2" t="s">
        <v>3</v>
      </c>
      <c r="D27" s="1"/>
    </row>
    <row r="28" spans="1:4" ht="15.95" customHeight="1">
      <c r="A28" s="4" t="s">
        <v>5</v>
      </c>
      <c r="B28" s="5">
        <v>79240130</v>
      </c>
      <c r="C28" s="8">
        <v>-0.81821735545845942</v>
      </c>
      <c r="D28" s="1"/>
    </row>
    <row r="29" spans="1:4" ht="15.95" customHeight="1">
      <c r="A29" s="4" t="s">
        <v>15</v>
      </c>
      <c r="B29" s="5">
        <v>39250319</v>
      </c>
      <c r="C29" s="8">
        <v>-4.9049368424911234E-2</v>
      </c>
      <c r="D29" s="1"/>
    </row>
    <row r="30" spans="1:4" ht="15.95" customHeight="1">
      <c r="A30" s="4" t="s">
        <v>4</v>
      </c>
      <c r="B30" s="5">
        <v>29642746</v>
      </c>
      <c r="C30" s="8">
        <v>4.6399678964383378E-2</v>
      </c>
      <c r="D30" s="1"/>
    </row>
    <row r="31" spans="1:4" ht="15.95" customHeight="1">
      <c r="A31" s="4" t="s">
        <v>7</v>
      </c>
      <c r="B31" s="5">
        <v>25168216</v>
      </c>
      <c r="C31" s="9">
        <v>-0.78871728061057633</v>
      </c>
      <c r="D31" s="1"/>
    </row>
    <row r="32" spans="1:4" ht="15.95" customHeight="1">
      <c r="A32" s="4" t="s">
        <v>16</v>
      </c>
      <c r="B32" s="5">
        <v>7631036</v>
      </c>
      <c r="C32" s="8">
        <v>-4.2840188325391118E-2</v>
      </c>
      <c r="D32" s="1"/>
    </row>
  </sheetData>
  <mergeCells count="6">
    <mergeCell ref="A7:C7"/>
    <mergeCell ref="A25:C25"/>
    <mergeCell ref="A1:C1"/>
    <mergeCell ref="A2:C2"/>
    <mergeCell ref="A3:C3"/>
    <mergeCell ref="A4:C4"/>
  </mergeCells>
  <conditionalFormatting sqref="C10:C19">
    <cfRule type="cellIs" dxfId="1" priority="2" stopIfTrue="1" operator="between">
      <formula>-10</formula>
      <formula>0</formula>
    </cfRule>
  </conditionalFormatting>
  <conditionalFormatting sqref="C28:C32">
    <cfRule type="cellIs" dxfId="0" priority="1" stopIfTrue="1" operator="between">
      <formula>-100</formula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zoomScale="75" zoomScaleNormal="75" workbookViewId="0">
      <pane ySplit="9" topLeftCell="A10" activePane="bottomLeft" state="frozen"/>
      <selection pane="bottomLeft" activeCell="M94" sqref="M94"/>
    </sheetView>
  </sheetViews>
  <sheetFormatPr defaultRowHeight="12.75"/>
  <cols>
    <col min="1" max="1" width="14.42578125" style="159" customWidth="1"/>
    <col min="2" max="2" width="17.85546875" style="159" customWidth="1"/>
    <col min="3" max="3" width="17.28515625" style="159" customWidth="1"/>
    <col min="4" max="4" width="16.28515625" style="159" customWidth="1"/>
    <col min="5" max="5" width="11.7109375" style="159" customWidth="1"/>
    <col min="6" max="6" width="18" style="159" bestFit="1" customWidth="1"/>
    <col min="7" max="7" width="12" style="159" customWidth="1"/>
    <col min="8" max="8" width="16.42578125" style="159" bestFit="1" customWidth="1"/>
    <col min="9" max="9" width="18" style="159" bestFit="1" customWidth="1"/>
    <col min="10" max="10" width="16.42578125" style="159" bestFit="1" customWidth="1"/>
    <col min="11" max="11" width="20.5703125" style="588" customWidth="1"/>
    <col min="12" max="12" width="13.5703125" style="159" bestFit="1" customWidth="1"/>
    <col min="13" max="13" width="12.42578125" style="159" bestFit="1" customWidth="1"/>
    <col min="14" max="14" width="13.5703125" style="159" bestFit="1" customWidth="1"/>
    <col min="15" max="15" width="13.85546875" style="159" bestFit="1" customWidth="1"/>
    <col min="16" max="16384" width="9.140625" style="159"/>
  </cols>
  <sheetData>
    <row r="1" spans="1:14" s="547" customFormat="1" ht="41.25" customHeight="1">
      <c r="A1" s="604" t="s">
        <v>62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4" s="548" customFormat="1" ht="28.15" customHeight="1">
      <c r="A2" s="605" t="s">
        <v>63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</row>
    <row r="3" spans="1:14" s="549" customFormat="1" ht="31.9" customHeight="1">
      <c r="A3" s="605" t="s">
        <v>64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</row>
    <row r="4" spans="1:14" ht="2.25" customHeight="1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1"/>
    </row>
    <row r="5" spans="1:14" ht="3" customHeight="1">
      <c r="A5" s="550"/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4" ht="15">
      <c r="A6" s="552"/>
      <c r="B6" s="606" t="s">
        <v>65</v>
      </c>
      <c r="C6" s="607"/>
      <c r="D6" s="608"/>
      <c r="E6" s="553"/>
      <c r="F6" s="554"/>
      <c r="G6" s="555"/>
      <c r="H6" s="553"/>
      <c r="I6" s="554"/>
      <c r="J6" s="555"/>
      <c r="K6" s="556" t="s">
        <v>66</v>
      </c>
    </row>
    <row r="7" spans="1:14" ht="15" customHeight="1">
      <c r="A7" s="552" t="s">
        <v>67</v>
      </c>
      <c r="B7" s="606"/>
      <c r="C7" s="607"/>
      <c r="D7" s="608"/>
      <c r="E7" s="606" t="s">
        <v>68</v>
      </c>
      <c r="F7" s="607"/>
      <c r="G7" s="608"/>
      <c r="H7" s="606" t="s">
        <v>69</v>
      </c>
      <c r="I7" s="609"/>
      <c r="J7" s="610"/>
      <c r="K7" s="557" t="s">
        <v>70</v>
      </c>
    </row>
    <row r="8" spans="1:14" ht="16.5" customHeight="1">
      <c r="A8" s="552" t="s">
        <v>71</v>
      </c>
      <c r="B8" s="558" t="s">
        <v>72</v>
      </c>
      <c r="C8" s="559" t="s">
        <v>73</v>
      </c>
      <c r="D8" s="552" t="s">
        <v>74</v>
      </c>
      <c r="E8" s="558" t="s">
        <v>72</v>
      </c>
      <c r="F8" s="559" t="s">
        <v>73</v>
      </c>
      <c r="G8" s="552" t="s">
        <v>75</v>
      </c>
      <c r="H8" s="558" t="s">
        <v>72</v>
      </c>
      <c r="I8" s="559" t="s">
        <v>73</v>
      </c>
      <c r="J8" s="552" t="s">
        <v>76</v>
      </c>
      <c r="K8" s="557" t="s">
        <v>77</v>
      </c>
    </row>
    <row r="9" spans="1:14" ht="3" customHeight="1">
      <c r="A9" s="560"/>
      <c r="B9" s="560"/>
      <c r="C9" s="560"/>
      <c r="D9" s="560"/>
      <c r="E9" s="560"/>
      <c r="F9" s="560"/>
      <c r="G9" s="560"/>
      <c r="H9" s="560"/>
      <c r="I9" s="560"/>
      <c r="J9" s="560"/>
      <c r="K9" s="561"/>
    </row>
    <row r="10" spans="1:14" ht="15">
      <c r="A10" s="560"/>
      <c r="B10" s="603" t="s">
        <v>78</v>
      </c>
      <c r="C10" s="603"/>
      <c r="D10" s="603"/>
      <c r="E10" s="603" t="s">
        <v>79</v>
      </c>
      <c r="F10" s="603"/>
      <c r="G10" s="603"/>
      <c r="H10" s="603" t="s">
        <v>79</v>
      </c>
      <c r="I10" s="603"/>
      <c r="J10" s="603"/>
      <c r="K10" s="562" t="s">
        <v>79</v>
      </c>
    </row>
    <row r="11" spans="1:14" ht="2.25" customHeight="1">
      <c r="A11" s="560"/>
      <c r="B11" s="563"/>
      <c r="C11" s="563"/>
      <c r="D11" s="563"/>
      <c r="E11" s="560"/>
      <c r="F11" s="560"/>
      <c r="G11" s="560"/>
      <c r="H11" s="560"/>
      <c r="I11" s="560"/>
      <c r="J11" s="560"/>
      <c r="K11" s="561"/>
    </row>
    <row r="12" spans="1:14" ht="18" hidden="1">
      <c r="A12" s="564">
        <v>2002</v>
      </c>
      <c r="B12" s="565">
        <v>34693734.067999996</v>
      </c>
      <c r="C12" s="565">
        <v>332606.75099999999</v>
      </c>
      <c r="D12" s="565">
        <v>35026340.818999998</v>
      </c>
      <c r="E12" s="566">
        <v>3.6665439485607112</v>
      </c>
      <c r="F12" s="566">
        <v>3.9935791922635993</v>
      </c>
      <c r="G12" s="566">
        <v>3.6696494436631721</v>
      </c>
      <c r="H12" s="566">
        <v>8.7068684825891918</v>
      </c>
      <c r="I12" s="566">
        <v>8.9127183711313194</v>
      </c>
      <c r="J12" s="566">
        <v>8.7088232132581886</v>
      </c>
      <c r="K12" s="567">
        <v>5.6</v>
      </c>
      <c r="L12" s="568"/>
    </row>
    <row r="13" spans="1:14" ht="18.75" hidden="1" customHeight="1">
      <c r="A13" s="564">
        <v>2005</v>
      </c>
      <c r="B13" s="565">
        <v>36604016.608999997</v>
      </c>
      <c r="C13" s="565">
        <v>917432.13</v>
      </c>
      <c r="D13" s="565">
        <v>37521448.739</v>
      </c>
      <c r="E13" s="566">
        <v>3.6605290706554667</v>
      </c>
      <c r="F13" s="566">
        <v>4.0113816375713807</v>
      </c>
      <c r="G13" s="566">
        <v>3.6691077217630146</v>
      </c>
      <c r="H13" s="566">
        <v>8.7949382342058495</v>
      </c>
      <c r="I13" s="566">
        <v>8.974188532071576</v>
      </c>
      <c r="J13" s="566">
        <v>8.7993210602453775</v>
      </c>
      <c r="K13" s="567">
        <v>3</v>
      </c>
    </row>
    <row r="14" spans="1:14" ht="18.75" hidden="1" customHeight="1">
      <c r="A14" s="564">
        <v>2006</v>
      </c>
      <c r="B14" s="565">
        <v>37837912.316999994</v>
      </c>
      <c r="C14" s="565">
        <v>954256.85</v>
      </c>
      <c r="D14" s="565">
        <v>38792169.166999996</v>
      </c>
      <c r="E14" s="566">
        <v>3.6668649855098727</v>
      </c>
      <c r="F14" s="566">
        <v>4.2624324886952607</v>
      </c>
      <c r="G14" s="566">
        <v>3.6815154776518666</v>
      </c>
      <c r="H14" s="566">
        <v>8.8098007444832902</v>
      </c>
      <c r="I14" s="566">
        <v>9.1004996191538989</v>
      </c>
      <c r="J14" s="566">
        <v>8.8169517081545266</v>
      </c>
      <c r="K14" s="567">
        <v>3.4</v>
      </c>
      <c r="L14" s="85"/>
      <c r="M14" s="85"/>
      <c r="N14" s="85"/>
    </row>
    <row r="15" spans="1:14" ht="18.75" hidden="1" customHeight="1">
      <c r="A15" s="564">
        <v>2007</v>
      </c>
      <c r="B15" s="565">
        <v>39555603.675000004</v>
      </c>
      <c r="C15" s="565">
        <v>1090494.1940000001</v>
      </c>
      <c r="D15" s="565">
        <v>40646097.869000003</v>
      </c>
      <c r="E15" s="566">
        <v>3.6651798210737327</v>
      </c>
      <c r="F15" s="566">
        <v>4.2185524006558808</v>
      </c>
      <c r="G15" s="566">
        <v>3.6800262544779438</v>
      </c>
      <c r="H15" s="566">
        <v>8.8052564476504589</v>
      </c>
      <c r="I15" s="566">
        <v>9.0555930094204573</v>
      </c>
      <c r="J15" s="566">
        <v>8.8119727274772703</v>
      </c>
      <c r="K15" s="567">
        <v>4.7791313087413547</v>
      </c>
      <c r="L15" s="85"/>
      <c r="M15" s="85"/>
      <c r="N15" s="85"/>
    </row>
    <row r="16" spans="1:14" ht="18.75" hidden="1" customHeight="1">
      <c r="A16" s="564">
        <v>2008</v>
      </c>
      <c r="B16" s="86">
        <v>40471190.784999996</v>
      </c>
      <c r="C16" s="86">
        <v>694923.80200000003</v>
      </c>
      <c r="D16" s="86">
        <v>41166114.586999997</v>
      </c>
      <c r="E16" s="566">
        <v>3.6679390900210209</v>
      </c>
      <c r="F16" s="566">
        <v>4.3454300907655483</v>
      </c>
      <c r="G16" s="566">
        <v>3.6793757929205175</v>
      </c>
      <c r="H16" s="566">
        <v>8.8057768399561578</v>
      </c>
      <c r="I16" s="566">
        <v>9.0887199169499731</v>
      </c>
      <c r="J16" s="566">
        <v>8.8105531925652567</v>
      </c>
      <c r="K16" s="567">
        <v>1.2793767305190729</v>
      </c>
      <c r="L16" s="85"/>
      <c r="M16" s="85"/>
      <c r="N16" s="85"/>
    </row>
    <row r="17" spans="1:14" ht="18.75" hidden="1" customHeight="1">
      <c r="A17" s="564">
        <v>2009</v>
      </c>
      <c r="B17" s="86">
        <v>37707871</v>
      </c>
      <c r="C17" s="86">
        <v>1780351</v>
      </c>
      <c r="D17" s="86">
        <v>39488221</v>
      </c>
      <c r="E17" s="566">
        <v>3.6373856057797589</v>
      </c>
      <c r="F17" s="566">
        <v>4.1301924171132551</v>
      </c>
      <c r="G17" s="566">
        <v>3.6596041994396256</v>
      </c>
      <c r="H17" s="566">
        <v>8.8142656555709546</v>
      </c>
      <c r="I17" s="566">
        <v>9.0512118116034426</v>
      </c>
      <c r="J17" s="566">
        <v>8.8249487435759644</v>
      </c>
      <c r="K17" s="567">
        <v>2.2793767305190702</v>
      </c>
      <c r="L17" s="85"/>
      <c r="M17" s="85"/>
      <c r="N17" s="85"/>
    </row>
    <row r="18" spans="1:14" ht="18.75" customHeight="1">
      <c r="A18" s="569">
        <v>2010</v>
      </c>
      <c r="B18" s="86">
        <v>38229530.130000003</v>
      </c>
      <c r="C18" s="86">
        <v>2125584.7390000001</v>
      </c>
      <c r="D18" s="86">
        <v>40355114.869000003</v>
      </c>
      <c r="E18" s="566">
        <v>3.6393086869467099</v>
      </c>
      <c r="F18" s="566">
        <v>4.1179892946154615</v>
      </c>
      <c r="G18" s="566">
        <v>3.6645217534394918</v>
      </c>
      <c r="H18" s="566">
        <v>8.8429430194516492</v>
      </c>
      <c r="I18" s="566">
        <v>9.0713526712048917</v>
      </c>
      <c r="J18" s="566">
        <v>8.8549738133567821</v>
      </c>
      <c r="K18" s="567">
        <v>2.1953226735638527</v>
      </c>
      <c r="L18" s="85"/>
      <c r="M18" s="85"/>
      <c r="N18" s="85"/>
    </row>
    <row r="19" spans="1:14" ht="18.75" customHeight="1">
      <c r="A19" s="569">
        <v>2011</v>
      </c>
      <c r="B19" s="86">
        <v>40717698.192000002</v>
      </c>
      <c r="C19" s="86">
        <v>712822.45700000005</v>
      </c>
      <c r="D19" s="86">
        <v>41430520.648999996</v>
      </c>
      <c r="E19" s="566">
        <v>3.7054269813720313</v>
      </c>
      <c r="F19" s="566">
        <v>4.3742213357343758</v>
      </c>
      <c r="G19" s="566">
        <v>3.7169337553018886</v>
      </c>
      <c r="H19" s="566">
        <v>8.8619840689053451</v>
      </c>
      <c r="I19" s="566">
        <v>9.1464781110284239</v>
      </c>
      <c r="J19" s="566">
        <v>8.8668788599659294</v>
      </c>
      <c r="K19" s="567">
        <v>2.6648561985040935</v>
      </c>
      <c r="L19" s="85"/>
      <c r="M19" s="85"/>
      <c r="N19" s="85"/>
    </row>
    <row r="20" spans="1:14" ht="18.75" customHeight="1">
      <c r="A20" s="569">
        <v>2012</v>
      </c>
      <c r="B20" s="86">
        <v>41420654.009000003</v>
      </c>
      <c r="C20" s="86">
        <v>344328.02799999999</v>
      </c>
      <c r="D20" s="86">
        <v>41764982.037</v>
      </c>
      <c r="E20" s="566">
        <v>3.7200743128420748</v>
      </c>
      <c r="F20" s="566">
        <v>4.5700398226077601</v>
      </c>
      <c r="G20" s="566">
        <v>3.7270817849771363</v>
      </c>
      <c r="H20" s="566">
        <v>8.8677079367262177</v>
      </c>
      <c r="I20" s="566">
        <v>9.2148014160496974</v>
      </c>
      <c r="J20" s="566">
        <v>8.8705695209395508</v>
      </c>
      <c r="K20" s="567">
        <v>0.80728260895769566</v>
      </c>
      <c r="L20" s="85"/>
      <c r="M20" s="85"/>
      <c r="N20" s="85"/>
    </row>
    <row r="21" spans="1:14" ht="18.75" customHeight="1">
      <c r="A21" s="569">
        <v>2013</v>
      </c>
      <c r="B21" s="86">
        <v>40558111.042000003</v>
      </c>
      <c r="C21" s="86">
        <v>661991.79</v>
      </c>
      <c r="D21" s="86">
        <v>41220102.832000002</v>
      </c>
      <c r="E21" s="566">
        <v>3.7321363374948664</v>
      </c>
      <c r="F21" s="566">
        <v>4.68827566577525</v>
      </c>
      <c r="G21" s="566">
        <v>3.7474918640930768</v>
      </c>
      <c r="H21" s="566">
        <v>8.9044309688391028</v>
      </c>
      <c r="I21" s="566">
        <v>9.2967920342335368</v>
      </c>
      <c r="J21" s="566">
        <v>8.9107322584080642</v>
      </c>
      <c r="K21" s="567">
        <v>-1.3046317235747509</v>
      </c>
      <c r="L21" s="85"/>
      <c r="M21" s="85"/>
      <c r="N21" s="85"/>
    </row>
    <row r="22" spans="1:14" s="560" customFormat="1" ht="20.25" customHeight="1">
      <c r="A22" s="569">
        <v>2014</v>
      </c>
      <c r="B22" s="86">
        <v>42096690.809</v>
      </c>
      <c r="C22" s="86">
        <v>208408.11</v>
      </c>
      <c r="D22" s="86">
        <v>42305098.919</v>
      </c>
      <c r="E22" s="566">
        <v>3.6942430179512304</v>
      </c>
      <c r="F22" s="566">
        <v>4.4462612323483963</v>
      </c>
      <c r="G22" s="566">
        <v>3.697946677764155</v>
      </c>
      <c r="H22" s="566">
        <v>8.9210160699783749</v>
      </c>
      <c r="I22" s="566">
        <v>9.2049920706060835</v>
      </c>
      <c r="J22" s="566">
        <v>8.9224162014776454</v>
      </c>
      <c r="K22" s="567">
        <v>2.6322013106616828</v>
      </c>
    </row>
    <row r="23" spans="1:14" s="560" customFormat="1" ht="24" hidden="1" customHeight="1">
      <c r="A23" s="570">
        <v>2006</v>
      </c>
      <c r="B23" s="571"/>
      <c r="C23" s="571"/>
      <c r="D23" s="571"/>
      <c r="E23" s="566" t="e">
        <v>#DIV/0!</v>
      </c>
      <c r="F23" s="566" t="e">
        <v>#DIV/0!</v>
      </c>
      <c r="G23" s="566" t="e">
        <v>#DIV/0!</v>
      </c>
      <c r="H23" s="566" t="e">
        <v>#DIV/0!</v>
      </c>
      <c r="I23" s="566" t="e">
        <v>#DIV/0!</v>
      </c>
      <c r="J23" s="566" t="e">
        <v>#DIV/0!</v>
      </c>
      <c r="K23" s="567">
        <v>-100</v>
      </c>
    </row>
    <row r="24" spans="1:14" s="560" customFormat="1" ht="21" hidden="1" customHeight="1">
      <c r="A24" s="572" t="s">
        <v>80</v>
      </c>
      <c r="B24" s="565">
        <v>3161219.3149999999</v>
      </c>
      <c r="C24" s="565">
        <v>78013.285999999993</v>
      </c>
      <c r="D24" s="565">
        <v>3239232.6009999998</v>
      </c>
      <c r="E24" s="566">
        <v>3.4266350482551062</v>
      </c>
      <c r="F24" s="566">
        <v>1.2274716898862588</v>
      </c>
      <c r="G24" s="566">
        <v>3.3736706640413319</v>
      </c>
      <c r="H24" s="566">
        <v>7.8653516008901132</v>
      </c>
      <c r="I24" s="566">
        <v>2.5062525888218579</v>
      </c>
      <c r="J24" s="566">
        <v>7.7395646093029677</v>
      </c>
      <c r="K24" s="567" t="e">
        <v>#DIV/0!</v>
      </c>
    </row>
    <row r="25" spans="1:14" s="560" customFormat="1" ht="21" hidden="1" customHeight="1">
      <c r="A25" s="572" t="s">
        <v>81</v>
      </c>
      <c r="B25" s="565">
        <v>2965099.9040000001</v>
      </c>
      <c r="C25" s="565">
        <v>71463.28</v>
      </c>
      <c r="D25" s="565">
        <v>3036563.1839999999</v>
      </c>
      <c r="E25" s="566">
        <v>3.3458210924416796</v>
      </c>
      <c r="F25" s="566">
        <v>1.2445650409552991</v>
      </c>
      <c r="G25" s="566">
        <v>3.2963695775348634</v>
      </c>
      <c r="H25" s="566">
        <v>7.7736700098722871</v>
      </c>
      <c r="I25" s="566">
        <v>3.1819320355852687</v>
      </c>
      <c r="J25" s="566">
        <v>7.6551113187704383</v>
      </c>
      <c r="K25" s="567">
        <v>-6.2567108313689115</v>
      </c>
    </row>
    <row r="26" spans="1:14" s="560" customFormat="1" ht="21" hidden="1" customHeight="1">
      <c r="A26" s="572" t="s">
        <v>82</v>
      </c>
      <c r="B26" s="565">
        <v>3338879.0860000001</v>
      </c>
      <c r="C26" s="565">
        <v>84028.03</v>
      </c>
      <c r="D26" s="565">
        <v>3422907.1159999999</v>
      </c>
      <c r="E26" s="566">
        <v>3.3060170840819718</v>
      </c>
      <c r="F26" s="566">
        <v>1.1953725441379501</v>
      </c>
      <c r="G26" s="566">
        <v>3.2542034365854526</v>
      </c>
      <c r="H26" s="566">
        <v>7.8172832042471869</v>
      </c>
      <c r="I26" s="566">
        <v>3.3804350762477711</v>
      </c>
      <c r="J26" s="566">
        <v>7.6918110272204059</v>
      </c>
      <c r="K26" s="567">
        <v>12.723065801353666</v>
      </c>
    </row>
    <row r="27" spans="1:14" s="560" customFormat="1" ht="21" hidden="1" customHeight="1">
      <c r="A27" s="572" t="s">
        <v>83</v>
      </c>
      <c r="B27" s="565">
        <v>3224919.1749999998</v>
      </c>
      <c r="C27" s="565">
        <v>82889.294999999998</v>
      </c>
      <c r="D27" s="565">
        <v>3307808.47</v>
      </c>
      <c r="E27" s="566">
        <v>3.3043596821306385</v>
      </c>
      <c r="F27" s="566">
        <v>1.4889160295065846</v>
      </c>
      <c r="G27" s="566">
        <v>3.2588670709824985</v>
      </c>
      <c r="H27" s="566">
        <v>7.9070800898444231</v>
      </c>
      <c r="I27" s="566">
        <v>3.1556692574113461</v>
      </c>
      <c r="J27" s="566">
        <v>7.7948121040998481</v>
      </c>
      <c r="K27" s="567">
        <v>-3.3625991620393045</v>
      </c>
    </row>
    <row r="28" spans="1:14" s="560" customFormat="1" ht="21" hidden="1" customHeight="1">
      <c r="A28" s="572" t="s">
        <v>84</v>
      </c>
      <c r="B28" s="565">
        <v>3294599.9750000001</v>
      </c>
      <c r="C28" s="565">
        <v>86225.921000000002</v>
      </c>
      <c r="D28" s="565">
        <v>3380825.8960000002</v>
      </c>
      <c r="E28" s="566">
        <v>3.359794841253831</v>
      </c>
      <c r="F28" s="566">
        <v>1.3240322477970401</v>
      </c>
      <c r="G28" s="566">
        <v>3.30787394678664</v>
      </c>
      <c r="H28" s="566">
        <v>8.1133978943832172</v>
      </c>
      <c r="I28" s="566">
        <v>3.6523297907133982</v>
      </c>
      <c r="J28" s="566">
        <v>7.9838396091130743</v>
      </c>
      <c r="K28" s="567">
        <v>2.2074260545079256</v>
      </c>
    </row>
    <row r="29" spans="1:14" s="560" customFormat="1" ht="21" hidden="1" customHeight="1">
      <c r="A29" s="572" t="s">
        <v>85</v>
      </c>
      <c r="B29" s="565">
        <v>3122675.0049999999</v>
      </c>
      <c r="C29" s="565">
        <v>81165.433999999994</v>
      </c>
      <c r="D29" s="565">
        <v>3203840.4389999998</v>
      </c>
      <c r="E29" s="566">
        <v>3.3645626532307036</v>
      </c>
      <c r="F29" s="566">
        <v>1.6796953244899795</v>
      </c>
      <c r="G29" s="566">
        <v>3.3218785712442904</v>
      </c>
      <c r="H29" s="566">
        <v>8.1986374691592356</v>
      </c>
      <c r="I29" s="566">
        <v>3.4500560916116094</v>
      </c>
      <c r="J29" s="566">
        <v>8.0892311254081175</v>
      </c>
      <c r="K29" s="567">
        <v>-5.2349769684797867</v>
      </c>
    </row>
    <row r="30" spans="1:14" s="560" customFormat="1" ht="21" hidden="1" customHeight="1">
      <c r="A30" s="572" t="s">
        <v>86</v>
      </c>
      <c r="B30" s="565">
        <v>3035228.6329999999</v>
      </c>
      <c r="C30" s="565">
        <v>82594.13</v>
      </c>
      <c r="D30" s="565">
        <v>3117822.7629999998</v>
      </c>
      <c r="E30" s="566">
        <v>3.4677563942182279</v>
      </c>
      <c r="F30" s="566">
        <v>1.4838330520582999</v>
      </c>
      <c r="G30" s="566">
        <v>3.4152003527469277</v>
      </c>
      <c r="H30" s="566">
        <v>8.4667035361352294</v>
      </c>
      <c r="I30" s="566">
        <v>3.1538234012513962</v>
      </c>
      <c r="J30" s="566">
        <v>8.3322267732125095</v>
      </c>
      <c r="K30" s="567">
        <v>-2.6848302104223483</v>
      </c>
    </row>
    <row r="31" spans="1:14" s="560" customFormat="1" ht="21" hidden="1" customHeight="1">
      <c r="A31" s="572" t="s">
        <v>87</v>
      </c>
      <c r="B31" s="565">
        <v>3202678.983</v>
      </c>
      <c r="C31" s="565">
        <v>87517.81</v>
      </c>
      <c r="D31" s="565">
        <v>3290196.7930000001</v>
      </c>
      <c r="E31" s="566">
        <v>3.3223968922520011</v>
      </c>
      <c r="F31" s="566">
        <v>1.3309736612467793</v>
      </c>
      <c r="G31" s="566">
        <v>3.2694258966168772</v>
      </c>
      <c r="H31" s="566">
        <v>8.0701318606055246</v>
      </c>
      <c r="I31" s="566">
        <v>2.853997374934313</v>
      </c>
      <c r="J31" s="566">
        <v>7.9346405830625342</v>
      </c>
      <c r="K31" s="567">
        <v>5.528666736467736</v>
      </c>
    </row>
    <row r="32" spans="1:14" s="560" customFormat="1" ht="21" hidden="1" customHeight="1">
      <c r="A32" s="572" t="s">
        <v>88</v>
      </c>
      <c r="B32" s="565">
        <v>3063249.34</v>
      </c>
      <c r="C32" s="565">
        <v>78539.941999999995</v>
      </c>
      <c r="D32" s="565">
        <v>3141789.2819999997</v>
      </c>
      <c r="E32" s="566">
        <v>3.3304353213375699</v>
      </c>
      <c r="F32" s="566">
        <v>1.4375157037931094</v>
      </c>
      <c r="G32" s="566">
        <v>3.2831152168912392</v>
      </c>
      <c r="H32" s="566">
        <v>7.9744477150528015</v>
      </c>
      <c r="I32" s="566">
        <v>3.2524266442671936</v>
      </c>
      <c r="J32" s="566">
        <v>7.8545997471513447</v>
      </c>
      <c r="K32" s="567">
        <v>-4.5105967921354182</v>
      </c>
    </row>
    <row r="33" spans="1:11" s="560" customFormat="1" ht="21" hidden="1" customHeight="1">
      <c r="A33" s="572" t="s">
        <v>89</v>
      </c>
      <c r="B33" s="565">
        <v>3145346.0649999999</v>
      </c>
      <c r="C33" s="565">
        <v>76898.430999999997</v>
      </c>
      <c r="D33" s="565">
        <v>3222244.4959999998</v>
      </c>
      <c r="E33" s="566">
        <v>3.4249571517339539</v>
      </c>
      <c r="F33" s="566">
        <v>1.5181519113179305</v>
      </c>
      <c r="G33" s="566">
        <v>3.3794515014356632</v>
      </c>
      <c r="H33" s="566">
        <v>8.1014298501363804</v>
      </c>
      <c r="I33" s="566">
        <v>3.0728858434055697</v>
      </c>
      <c r="J33" s="566">
        <v>7.9873659282991918</v>
      </c>
      <c r="K33" s="567">
        <v>2.5608087232630696</v>
      </c>
    </row>
    <row r="34" spans="1:11" s="560" customFormat="1" ht="21" hidden="1" customHeight="1">
      <c r="A34" s="572" t="s">
        <v>90</v>
      </c>
      <c r="B34" s="565">
        <v>3061462.65</v>
      </c>
      <c r="C34" s="565">
        <v>71495.165999999997</v>
      </c>
      <c r="D34" s="565">
        <v>3132957.8160000001</v>
      </c>
      <c r="E34" s="566">
        <v>3.4511610651202949</v>
      </c>
      <c r="F34" s="566">
        <v>1.5330239250021465</v>
      </c>
      <c r="G34" s="566">
        <v>3.4073885213141981</v>
      </c>
      <c r="H34" s="566">
        <v>8.0376302157401778</v>
      </c>
      <c r="I34" s="566">
        <v>2.6965137754907791</v>
      </c>
      <c r="J34" s="566">
        <v>7.9296327174039405</v>
      </c>
      <c r="K34" s="567">
        <v>-2.7709467767215545</v>
      </c>
    </row>
    <row r="35" spans="1:11" s="560" customFormat="1" ht="21" hidden="1" customHeight="1">
      <c r="A35" s="573" t="s">
        <v>91</v>
      </c>
      <c r="B35" s="574">
        <v>3222554.1860000002</v>
      </c>
      <c r="C35" s="574">
        <v>73426.125</v>
      </c>
      <c r="D35" s="574">
        <v>3295980.3110000002</v>
      </c>
      <c r="E35" s="566">
        <v>3.4450656092086578</v>
      </c>
      <c r="F35" s="566">
        <v>1.238564611710069</v>
      </c>
      <c r="G35" s="566">
        <v>3.3959103343684989</v>
      </c>
      <c r="H35" s="566">
        <v>7.9815274516535304</v>
      </c>
      <c r="I35" s="566">
        <v>0</v>
      </c>
      <c r="J35" s="566">
        <v>7.8622109220481917</v>
      </c>
      <c r="K35" s="567">
        <v>5.2034691998546876</v>
      </c>
    </row>
    <row r="36" spans="1:11" s="560" customFormat="1" ht="21" hidden="1" customHeight="1">
      <c r="A36" s="570">
        <v>2007</v>
      </c>
      <c r="B36" s="571"/>
      <c r="C36" s="571"/>
      <c r="D36" s="571"/>
      <c r="E36" s="566" t="e">
        <v>#DIV/0!</v>
      </c>
      <c r="F36" s="566" t="e">
        <v>#DIV/0!</v>
      </c>
      <c r="G36" s="566" t="e">
        <v>#DIV/0!</v>
      </c>
      <c r="H36" s="566" t="e">
        <v>#DIV/0!</v>
      </c>
      <c r="I36" s="566" t="e">
        <v>#DIV/0!</v>
      </c>
      <c r="J36" s="566" t="e">
        <v>#DIV/0!</v>
      </c>
      <c r="K36" s="567">
        <v>-100</v>
      </c>
    </row>
    <row r="37" spans="1:11" s="560" customFormat="1" ht="21" hidden="1" customHeight="1">
      <c r="A37" s="572" t="s">
        <v>80</v>
      </c>
      <c r="B37" s="565">
        <v>3277173.6690000002</v>
      </c>
      <c r="C37" s="565">
        <v>87158.930999999997</v>
      </c>
      <c r="D37" s="565">
        <v>3364332.6</v>
      </c>
      <c r="E37" s="566">
        <v>3.4208411369974301</v>
      </c>
      <c r="F37" s="566">
        <v>1.0723835059427245</v>
      </c>
      <c r="G37" s="566">
        <v>3.36000022708813</v>
      </c>
      <c r="H37" s="566">
        <v>7.924383332398854</v>
      </c>
      <c r="I37" s="566">
        <v>1.9091193305250613</v>
      </c>
      <c r="J37" s="566">
        <v>7.7781770446833942</v>
      </c>
      <c r="K37" s="567" t="e">
        <v>#DIV/0!</v>
      </c>
    </row>
    <row r="38" spans="1:11" s="560" customFormat="1" ht="21" hidden="1" customHeight="1">
      <c r="A38" s="572" t="s">
        <v>81</v>
      </c>
      <c r="B38" s="565">
        <v>3062928.2069999999</v>
      </c>
      <c r="C38" s="565">
        <v>82080.649999999994</v>
      </c>
      <c r="D38" s="565">
        <v>3145008.8569999998</v>
      </c>
      <c r="E38" s="566">
        <v>3.35839673828829</v>
      </c>
      <c r="F38" s="566">
        <v>0.93445166430821403</v>
      </c>
      <c r="G38" s="566">
        <v>3.2951349173259268</v>
      </c>
      <c r="H38" s="566">
        <v>7.844224440223714</v>
      </c>
      <c r="I38" s="566">
        <v>2.7390450733516367</v>
      </c>
      <c r="J38" s="566">
        <v>7.6924085749879971</v>
      </c>
      <c r="K38" s="567">
        <v>-6.5190862223312953</v>
      </c>
    </row>
    <row r="39" spans="1:11" s="560" customFormat="1" ht="21" hidden="1" customHeight="1">
      <c r="A39" s="572" t="s">
        <v>82</v>
      </c>
      <c r="B39" s="565">
        <v>3455090.2089999998</v>
      </c>
      <c r="C39" s="565">
        <v>95620.202000000005</v>
      </c>
      <c r="D39" s="565">
        <v>3550710.4109999998</v>
      </c>
      <c r="E39" s="566">
        <v>3.3126737965295194</v>
      </c>
      <c r="F39" s="566">
        <v>1.0567599512078001</v>
      </c>
      <c r="G39" s="566">
        <v>3.2519223094704808</v>
      </c>
      <c r="H39" s="566">
        <v>7.7903316474594542</v>
      </c>
      <c r="I39" s="566">
        <v>2.2077374402534726</v>
      </c>
      <c r="J39" s="566">
        <v>7.6438565972368737</v>
      </c>
      <c r="K39" s="567">
        <v>12.899854100474478</v>
      </c>
    </row>
    <row r="40" spans="1:11" s="560" customFormat="1" ht="21" hidden="1" customHeight="1">
      <c r="A40" s="572" t="s">
        <v>83</v>
      </c>
      <c r="B40" s="565">
        <v>3351327.622</v>
      </c>
      <c r="C40" s="565">
        <v>94049.803</v>
      </c>
      <c r="D40" s="565">
        <v>3445377.4249999998</v>
      </c>
      <c r="E40" s="566">
        <v>3.2953480368503345</v>
      </c>
      <c r="F40" s="566">
        <v>1.0009579711719332</v>
      </c>
      <c r="G40" s="566">
        <v>3.2327171819209335</v>
      </c>
      <c r="H40" s="566">
        <v>7.8317701700368101</v>
      </c>
      <c r="I40" s="566">
        <v>2.4393118611848661</v>
      </c>
      <c r="J40" s="566">
        <v>7.6792550528771182</v>
      </c>
      <c r="K40" s="567">
        <v>-2.9665327162046626</v>
      </c>
    </row>
    <row r="41" spans="1:11" s="560" customFormat="1" ht="21" hidden="1" customHeight="1">
      <c r="A41" s="572" t="s">
        <v>84</v>
      </c>
      <c r="B41" s="565">
        <v>3373817.7</v>
      </c>
      <c r="C41" s="565">
        <v>98333.903000000006</v>
      </c>
      <c r="D41" s="565">
        <v>3472151.6030000001</v>
      </c>
      <c r="E41" s="566">
        <v>3.3070914590317071</v>
      </c>
      <c r="F41" s="566">
        <v>1.027992349698557</v>
      </c>
      <c r="G41" s="566">
        <v>3.2425456855836483</v>
      </c>
      <c r="H41" s="566">
        <v>7.9139413193546284</v>
      </c>
      <c r="I41" s="566">
        <v>2.4882171106337556</v>
      </c>
      <c r="J41" s="566">
        <v>7.7558860266159861</v>
      </c>
      <c r="K41" s="567">
        <v>0.77710435453962801</v>
      </c>
    </row>
    <row r="42" spans="1:11" s="560" customFormat="1" ht="21" hidden="1" customHeight="1">
      <c r="A42" s="572" t="s">
        <v>85</v>
      </c>
      <c r="B42" s="565">
        <v>3240183.2220000001</v>
      </c>
      <c r="C42" s="565">
        <v>97663</v>
      </c>
      <c r="D42" s="565">
        <v>3337846.2220000001</v>
      </c>
      <c r="E42" s="566">
        <v>3.2223128707997493</v>
      </c>
      <c r="F42" s="566">
        <v>1.0855881961438825</v>
      </c>
      <c r="G42" s="566">
        <v>3.1597938306697699</v>
      </c>
      <c r="H42" s="566">
        <v>7.8828542245935997</v>
      </c>
      <c r="I42" s="566">
        <v>2.202060145602736</v>
      </c>
      <c r="J42" s="566">
        <v>7.7255111185286953</v>
      </c>
      <c r="K42" s="567">
        <v>-3.8680736429814253</v>
      </c>
    </row>
    <row r="43" spans="1:11" s="560" customFormat="1" ht="21" hidden="1" customHeight="1">
      <c r="A43" s="572" t="s">
        <v>86</v>
      </c>
      <c r="B43" s="565">
        <v>3352324.8229999999</v>
      </c>
      <c r="C43" s="565">
        <v>96404.528999999995</v>
      </c>
      <c r="D43" s="565">
        <v>3448729.352</v>
      </c>
      <c r="E43" s="566">
        <v>3.1074371816623931</v>
      </c>
      <c r="F43" s="566">
        <v>0.98471722215457325</v>
      </c>
      <c r="G43" s="566">
        <v>3.0480994381028483</v>
      </c>
      <c r="H43" s="566">
        <v>7.5760702023116577</v>
      </c>
      <c r="I43" s="566">
        <v>2.4352289507062475</v>
      </c>
      <c r="J43" s="566">
        <v>7.4266506257287768</v>
      </c>
      <c r="K43" s="567">
        <v>3.3219963600827587</v>
      </c>
    </row>
    <row r="44" spans="1:11" s="560" customFormat="1" ht="21" hidden="1" customHeight="1">
      <c r="A44" s="572" t="s">
        <v>87</v>
      </c>
      <c r="B44" s="565">
        <v>3354510.1460000002</v>
      </c>
      <c r="C44" s="565">
        <v>98309.331000000006</v>
      </c>
      <c r="D44" s="565">
        <v>3452819.477</v>
      </c>
      <c r="E44" s="566">
        <v>3.1062812591057818</v>
      </c>
      <c r="F44" s="566">
        <v>1.0321146423018583</v>
      </c>
      <c r="G44" s="566">
        <v>3.0472251938122397</v>
      </c>
      <c r="H44" s="566">
        <v>7.6139272169010157</v>
      </c>
      <c r="I44" s="566">
        <v>2.5129618672717853</v>
      </c>
      <c r="J44" s="566">
        <v>7.4651349054585978</v>
      </c>
      <c r="K44" s="567">
        <v>0.11859802792666346</v>
      </c>
    </row>
    <row r="45" spans="1:11" s="560" customFormat="1" ht="21" hidden="1" customHeight="1">
      <c r="A45" s="572" t="s">
        <v>88</v>
      </c>
      <c r="B45" s="565">
        <v>3158450.406</v>
      </c>
      <c r="C45" s="565">
        <v>89330.308999999994</v>
      </c>
      <c r="D45" s="565">
        <v>3247780.7149999999</v>
      </c>
      <c r="E45" s="566">
        <v>3.2003916480048731</v>
      </c>
      <c r="F45" s="566">
        <v>1.2324618736066391</v>
      </c>
      <c r="G45" s="566">
        <v>3.1462636787040594</v>
      </c>
      <c r="H45" s="566">
        <v>7.757803875423587</v>
      </c>
      <c r="I45" s="566">
        <v>3.2597760296564067</v>
      </c>
      <c r="J45" s="566">
        <v>7.6204918286793877</v>
      </c>
      <c r="K45" s="567">
        <v>-5.9382995075708127</v>
      </c>
    </row>
    <row r="46" spans="1:11" s="560" customFormat="1" ht="21" hidden="1" customHeight="1">
      <c r="A46" s="572" t="s">
        <v>89</v>
      </c>
      <c r="B46" s="565">
        <v>3324814.588</v>
      </c>
      <c r="C46" s="565">
        <v>87864.320000000007</v>
      </c>
      <c r="D46" s="565">
        <v>3412678.9079999998</v>
      </c>
      <c r="E46" s="566">
        <v>3.172324026148071</v>
      </c>
      <c r="F46" s="566">
        <v>1.4720412108123067</v>
      </c>
      <c r="G46" s="566">
        <v>3.1285478030094245</v>
      </c>
      <c r="H46" s="566">
        <v>7.6347715423341969</v>
      </c>
      <c r="I46" s="566">
        <v>3.0676809426169802</v>
      </c>
      <c r="J46" s="566">
        <v>7.5235313055124378</v>
      </c>
      <c r="K46" s="567">
        <v>5.0772575943446956</v>
      </c>
    </row>
    <row r="47" spans="1:11" s="560" customFormat="1" ht="21" hidden="1" customHeight="1">
      <c r="A47" s="572" t="s">
        <v>90</v>
      </c>
      <c r="B47" s="565">
        <v>3229354.702</v>
      </c>
      <c r="C47" s="565">
        <v>81465.778999999995</v>
      </c>
      <c r="D47" s="565">
        <v>3310820.4810000001</v>
      </c>
      <c r="E47" s="566">
        <v>3.2388972303111219</v>
      </c>
      <c r="F47" s="566">
        <v>1.4970126290696861</v>
      </c>
      <c r="G47" s="566">
        <v>3.1960365597363838</v>
      </c>
      <c r="H47" s="566">
        <v>7.6534709503087592</v>
      </c>
      <c r="I47" s="566">
        <v>3.6008518374322547</v>
      </c>
      <c r="J47" s="566">
        <v>7.5465620209203959</v>
      </c>
      <c r="K47" s="567">
        <v>-2.98470584974236</v>
      </c>
    </row>
    <row r="48" spans="1:11" s="560" customFormat="1" ht="21" hidden="1" customHeight="1">
      <c r="A48" s="573" t="s">
        <v>91</v>
      </c>
      <c r="B48" s="574">
        <v>3375628.3810000001</v>
      </c>
      <c r="C48" s="574">
        <v>82213.437000000005</v>
      </c>
      <c r="D48" s="574">
        <v>3457841.818</v>
      </c>
      <c r="E48" s="566">
        <v>3.2737689557895679</v>
      </c>
      <c r="F48" s="566">
        <v>1.6204224620848779</v>
      </c>
      <c r="G48" s="566">
        <v>3.2344590899964643</v>
      </c>
      <c r="H48" s="566">
        <v>7.6525023445701379</v>
      </c>
      <c r="I48" s="566">
        <v>0</v>
      </c>
      <c r="J48" s="566">
        <v>7.5553919684824642</v>
      </c>
      <c r="K48" s="567">
        <v>4.4406314943295726</v>
      </c>
    </row>
    <row r="49" spans="1:11" s="560" customFormat="1" ht="21" hidden="1" customHeight="1">
      <c r="A49" s="570">
        <v>2008</v>
      </c>
      <c r="B49" s="571"/>
      <c r="C49" s="571"/>
      <c r="D49" s="571"/>
      <c r="E49" s="566" t="e">
        <v>#DIV/0!</v>
      </c>
      <c r="F49" s="566" t="e">
        <v>#DIV/0!</v>
      </c>
      <c r="G49" s="566" t="e">
        <v>#DIV/0!</v>
      </c>
      <c r="H49" s="566" t="e">
        <v>#DIV/0!</v>
      </c>
      <c r="I49" s="566" t="e">
        <v>#DIV/0!</v>
      </c>
      <c r="J49" s="566" t="e">
        <v>#DIV/0!</v>
      </c>
      <c r="K49" s="567">
        <v>-100</v>
      </c>
    </row>
    <row r="50" spans="1:11" s="560" customFormat="1" ht="21" hidden="1" customHeight="1">
      <c r="A50" s="572" t="s">
        <v>80</v>
      </c>
      <c r="B50" s="86">
        <v>3432711.1889999998</v>
      </c>
      <c r="C50" s="86">
        <v>59662.447999999997</v>
      </c>
      <c r="D50" s="86">
        <v>3492373.6370000001</v>
      </c>
      <c r="E50" s="566">
        <v>3.2540634457669202</v>
      </c>
      <c r="F50" s="566">
        <v>2.8101126524342419</v>
      </c>
      <c r="G50" s="566">
        <v>3.2464791509935456</v>
      </c>
      <c r="H50" s="566">
        <v>7.5835965412469202</v>
      </c>
      <c r="I50" s="566">
        <v>6.0512317563637357</v>
      </c>
      <c r="J50" s="566">
        <v>7.562829194498355</v>
      </c>
      <c r="K50" s="567" t="e">
        <v>#DIV/0!</v>
      </c>
    </row>
    <row r="51" spans="1:11" s="560" customFormat="1" ht="21" hidden="1" customHeight="1">
      <c r="A51" s="572" t="s">
        <v>81</v>
      </c>
      <c r="B51" s="86">
        <v>3268723.7250000001</v>
      </c>
      <c r="C51" s="86">
        <v>56714.93</v>
      </c>
      <c r="D51" s="86">
        <v>3325438.6549999998</v>
      </c>
      <c r="E51" s="566">
        <v>3.2332042990265255</v>
      </c>
      <c r="F51" s="566">
        <v>2.7673929951072851</v>
      </c>
      <c r="G51" s="566">
        <v>3.2252599469467591</v>
      </c>
      <c r="H51" s="566">
        <v>7.5762221538010222</v>
      </c>
      <c r="I51" s="566">
        <v>6.3867768152054483</v>
      </c>
      <c r="J51" s="566">
        <v>7.5555771754268015</v>
      </c>
      <c r="K51" s="567">
        <v>-4.7799863173689481</v>
      </c>
    </row>
    <row r="52" spans="1:11" s="560" customFormat="1" ht="21" hidden="1" customHeight="1">
      <c r="A52" s="572" t="s">
        <v>82</v>
      </c>
      <c r="B52" s="86">
        <v>3573021.1910000001</v>
      </c>
      <c r="C52" s="86">
        <v>63613.81</v>
      </c>
      <c r="D52" s="86">
        <v>3636635.0010000002</v>
      </c>
      <c r="E52" s="566">
        <v>3.151727431218585</v>
      </c>
      <c r="F52" s="566">
        <v>2.4824924022000885</v>
      </c>
      <c r="G52" s="566">
        <v>3.1400208425811162</v>
      </c>
      <c r="H52" s="566">
        <v>7.4926253075222808</v>
      </c>
      <c r="I52" s="566">
        <v>5.9381351313496245</v>
      </c>
      <c r="J52" s="566">
        <v>7.461165223493377</v>
      </c>
      <c r="K52" s="567">
        <v>9.3580540279129103</v>
      </c>
    </row>
    <row r="53" spans="1:11" s="560" customFormat="1" ht="21" hidden="1" customHeight="1">
      <c r="A53" s="572" t="s">
        <v>83</v>
      </c>
      <c r="B53" s="86">
        <v>3445127.36</v>
      </c>
      <c r="C53" s="86">
        <v>63778.938999999998</v>
      </c>
      <c r="D53" s="86">
        <v>3508906.2990000001</v>
      </c>
      <c r="E53" s="566">
        <v>3.1816196774797905</v>
      </c>
      <c r="F53" s="566">
        <v>2.5535608235815901</v>
      </c>
      <c r="G53" s="566">
        <v>3.1702038903604248</v>
      </c>
      <c r="H53" s="566">
        <v>7.690945016325899</v>
      </c>
      <c r="I53" s="566">
        <v>7.1831031870881388</v>
      </c>
      <c r="J53" s="566">
        <v>7.6588059668788553</v>
      </c>
      <c r="K53" s="567">
        <v>-3.5122772003480489</v>
      </c>
    </row>
    <row r="54" spans="1:11" s="560" customFormat="1" ht="21" hidden="1" customHeight="1">
      <c r="A54" s="572" t="s">
        <v>84</v>
      </c>
      <c r="B54" s="86">
        <v>3517343.648</v>
      </c>
      <c r="C54" s="86">
        <v>63827.305999999997</v>
      </c>
      <c r="D54" s="86">
        <v>3581170.9539999999</v>
      </c>
      <c r="E54" s="566">
        <v>3.1436999072545562</v>
      </c>
      <c r="F54" s="566">
        <v>3.0331798744568665</v>
      </c>
      <c r="G54" s="566">
        <v>3.1417301057446259</v>
      </c>
      <c r="H54" s="566">
        <v>7.6888198045072009</v>
      </c>
      <c r="I54" s="566">
        <v>6.9675054121820539</v>
      </c>
      <c r="J54" s="566">
        <v>7.6797093892658665</v>
      </c>
      <c r="K54" s="567">
        <v>2.0594637998909926</v>
      </c>
    </row>
    <row r="55" spans="1:11" s="560" customFormat="1" ht="21" hidden="1" customHeight="1">
      <c r="A55" s="572" t="s">
        <v>85</v>
      </c>
      <c r="B55" s="86">
        <v>3354527.0980000002</v>
      </c>
      <c r="C55" s="86">
        <v>59040.245999999999</v>
      </c>
      <c r="D55" s="86">
        <v>3413567.344</v>
      </c>
      <c r="E55" s="566">
        <v>3.1603446597049967</v>
      </c>
      <c r="F55" s="566">
        <v>3.1914450356456845</v>
      </c>
      <c r="G55" s="566">
        <v>3.1608825643839413</v>
      </c>
      <c r="H55" s="566">
        <v>7.7358388058548329</v>
      </c>
      <c r="I55" s="566">
        <v>7.5672669114556195</v>
      </c>
      <c r="J55" s="566">
        <v>7.7323208655584095</v>
      </c>
      <c r="K55" s="567">
        <v>-4.6801342955380143</v>
      </c>
    </row>
    <row r="56" spans="1:11" s="560" customFormat="1" ht="21" hidden="1" customHeight="1">
      <c r="A56" s="572" t="s">
        <v>86</v>
      </c>
      <c r="B56" s="86">
        <v>3352454.9279999998</v>
      </c>
      <c r="C56" s="86">
        <v>59330.654000000002</v>
      </c>
      <c r="D56" s="86">
        <v>3411785.5819999999</v>
      </c>
      <c r="E56" s="566">
        <v>3.2071112754420308</v>
      </c>
      <c r="F56" s="566">
        <v>3.2007501552233015</v>
      </c>
      <c r="G56" s="566">
        <v>3.207000656115675</v>
      </c>
      <c r="H56" s="566">
        <v>7.8630321260504061</v>
      </c>
      <c r="I56" s="566">
        <v>7.4564507581527755</v>
      </c>
      <c r="J56" s="566">
        <v>7.8572446760518613</v>
      </c>
      <c r="K56" s="567">
        <v>-5.2196480117256014E-2</v>
      </c>
    </row>
    <row r="57" spans="1:11" s="560" customFormat="1" ht="21" hidden="1" customHeight="1">
      <c r="A57" s="572" t="s">
        <v>87</v>
      </c>
      <c r="B57" s="86">
        <v>3340600.2689999999</v>
      </c>
      <c r="C57" s="86">
        <v>56810.14</v>
      </c>
      <c r="D57" s="86">
        <v>3397410.409</v>
      </c>
      <c r="E57" s="566">
        <v>3.248591039372871</v>
      </c>
      <c r="F57" s="566">
        <v>3.3277087505857228</v>
      </c>
      <c r="G57" s="566">
        <v>3.2499140141417047</v>
      </c>
      <c r="H57" s="566">
        <v>7.9123272680308832</v>
      </c>
      <c r="I57" s="566">
        <v>7.955208348368795</v>
      </c>
      <c r="J57" s="566">
        <v>7.9102361695272014</v>
      </c>
      <c r="K57" s="567">
        <v>-0.4213386994728191</v>
      </c>
    </row>
    <row r="58" spans="1:11" s="560" customFormat="1" ht="21" hidden="1" customHeight="1">
      <c r="A58" s="572" t="s">
        <v>88</v>
      </c>
      <c r="B58" s="86">
        <v>3217856.9419999998</v>
      </c>
      <c r="C58" s="86">
        <v>54186.837</v>
      </c>
      <c r="D58" s="86">
        <v>3272043.7790000001</v>
      </c>
      <c r="E58" s="566">
        <v>3.3101736627793201</v>
      </c>
      <c r="F58" s="566">
        <v>3.6546827784024378</v>
      </c>
      <c r="G58" s="566">
        <v>3.3158789224134031</v>
      </c>
      <c r="H58" s="566">
        <v>7.9735650038105401</v>
      </c>
      <c r="I58" s="566">
        <v>7.8571886378974289</v>
      </c>
      <c r="J58" s="566">
        <v>7.9796389545801372</v>
      </c>
      <c r="K58" s="567">
        <v>-3.6900643404133362</v>
      </c>
    </row>
    <row r="59" spans="1:11" s="560" customFormat="1" ht="21" hidden="1" customHeight="1">
      <c r="A59" s="572" t="s">
        <v>89</v>
      </c>
      <c r="B59" s="86">
        <v>3329896.023</v>
      </c>
      <c r="C59" s="86">
        <v>51670.500999999997</v>
      </c>
      <c r="D59" s="86">
        <v>3381566.5240000002</v>
      </c>
      <c r="E59" s="566">
        <v>3.3709151043963388</v>
      </c>
      <c r="F59" s="566">
        <v>3.6737983245024077</v>
      </c>
      <c r="G59" s="566">
        <v>3.3755431747348346</v>
      </c>
      <c r="H59" s="566">
        <v>8.0328556853560364</v>
      </c>
      <c r="I59" s="566">
        <v>7.8113273954901281</v>
      </c>
      <c r="J59" s="566">
        <v>8.0360182794381121</v>
      </c>
      <c r="K59" s="567">
        <v>3.3472273721677519</v>
      </c>
    </row>
    <row r="60" spans="1:11" s="560" customFormat="1" ht="21" hidden="1" customHeight="1">
      <c r="A60" s="573" t="s">
        <v>90</v>
      </c>
      <c r="B60" s="86">
        <v>3254560.1779999998</v>
      </c>
      <c r="C60" s="86">
        <v>52321.24</v>
      </c>
      <c r="D60" s="86">
        <v>3306881.4180000001</v>
      </c>
      <c r="E60" s="566">
        <v>3.3795503842117007</v>
      </c>
      <c r="F60" s="566">
        <v>3.4770831119445949</v>
      </c>
      <c r="G60" s="566">
        <v>3.3810935400163777</v>
      </c>
      <c r="H60" s="566">
        <v>7.9476202575228587</v>
      </c>
      <c r="I60" s="566">
        <v>8.1623084621083137</v>
      </c>
      <c r="J60" s="566">
        <v>7.9439267029683363</v>
      </c>
      <c r="K60" s="567">
        <v>-2.2085949062346506</v>
      </c>
    </row>
    <row r="61" spans="1:11" s="560" customFormat="1" ht="20.25" hidden="1" customHeight="1">
      <c r="A61" s="573" t="s">
        <v>91</v>
      </c>
      <c r="B61" s="86">
        <v>3384368.2340000002</v>
      </c>
      <c r="C61" s="86">
        <v>53966.750999999997</v>
      </c>
      <c r="D61" s="86">
        <v>3438334.9849999999</v>
      </c>
      <c r="E61" s="566">
        <v>3.4091575154525571</v>
      </c>
      <c r="F61" s="566">
        <v>3.5523780188286675</v>
      </c>
      <c r="G61" s="566">
        <v>3.4114054480354832</v>
      </c>
      <c r="H61" s="566">
        <v>7.9649966363559717</v>
      </c>
      <c r="I61" s="566">
        <v>0</v>
      </c>
      <c r="J61" s="566">
        <v>7.9641872649008336</v>
      </c>
      <c r="K61" s="567">
        <v>3.9751521262441534</v>
      </c>
    </row>
    <row r="62" spans="1:11" s="560" customFormat="1" ht="20.25" hidden="1" customHeight="1">
      <c r="A62" s="570">
        <v>2009</v>
      </c>
      <c r="B62" s="86"/>
      <c r="C62" s="86"/>
      <c r="D62" s="86"/>
      <c r="E62" s="575"/>
      <c r="F62" s="575"/>
      <c r="G62" s="566" t="e">
        <v>#DIV/0!</v>
      </c>
      <c r="H62" s="575"/>
      <c r="I62" s="566" t="e">
        <v>#DIV/0!</v>
      </c>
      <c r="J62" s="575"/>
      <c r="K62" s="576"/>
    </row>
    <row r="63" spans="1:11" s="560" customFormat="1" ht="20.25" hidden="1" customHeight="1">
      <c r="A63" s="572" t="s">
        <v>80</v>
      </c>
      <c r="B63" s="86">
        <v>3289249.9980000001</v>
      </c>
      <c r="C63" s="86">
        <v>159406.23000000001</v>
      </c>
      <c r="D63" s="86">
        <v>3448656.2280000001</v>
      </c>
      <c r="E63" s="575">
        <v>3.7557344706274893</v>
      </c>
      <c r="F63" s="575">
        <v>4.2944990293039362</v>
      </c>
      <c r="G63" s="566">
        <v>3.3992683598963813</v>
      </c>
      <c r="H63" s="575">
        <v>8.857074232032879</v>
      </c>
      <c r="I63" s="566">
        <v>4.0567586348413096</v>
      </c>
      <c r="J63" s="575">
        <v>8.8675508308739417</v>
      </c>
      <c r="K63" s="576">
        <v>-1.2517964440240672</v>
      </c>
    </row>
    <row r="64" spans="1:11" s="560" customFormat="1" ht="20.25" hidden="1" customHeight="1">
      <c r="A64" s="572" t="s">
        <v>81</v>
      </c>
      <c r="B64" s="86">
        <v>3004048.69</v>
      </c>
      <c r="C64" s="86">
        <v>133198.6</v>
      </c>
      <c r="D64" s="86">
        <v>3137247.29</v>
      </c>
      <c r="E64" s="575">
        <v>3.7042565711543114</v>
      </c>
      <c r="F64" s="575">
        <v>4.1936011339458528</v>
      </c>
      <c r="G64" s="566">
        <v>3.3871838008663961</v>
      </c>
      <c r="H64" s="575">
        <v>8.8264743471917573</v>
      </c>
      <c r="I64" s="566">
        <v>5.7891599461255598</v>
      </c>
      <c r="J64" s="575">
        <v>8.8366961662113663</v>
      </c>
      <c r="K64" s="576">
        <v>-5.659144086661847</v>
      </c>
    </row>
    <row r="65" spans="1:11" s="560" customFormat="1" ht="20.25" hidden="1" customHeight="1">
      <c r="A65" s="572" t="s">
        <v>82</v>
      </c>
      <c r="B65" s="86">
        <v>3355051.89</v>
      </c>
      <c r="C65" s="86">
        <v>148616.05100000001</v>
      </c>
      <c r="D65" s="86">
        <v>3503667.9410000001</v>
      </c>
      <c r="E65" s="575">
        <v>3.6516313612067557</v>
      </c>
      <c r="F65" s="575">
        <v>4.1456403655887746</v>
      </c>
      <c r="G65" s="566">
        <v>3.3728136909650139</v>
      </c>
      <c r="H65" s="575">
        <v>8.8122097271049942</v>
      </c>
      <c r="I65" s="566">
        <v>4.7467746266518684</v>
      </c>
      <c r="J65" s="575">
        <v>8.8221208232358563</v>
      </c>
      <c r="K65" s="576">
        <v>-3.6563212960177975</v>
      </c>
    </row>
    <row r="66" spans="1:11" s="560" customFormat="1" ht="20.25" hidden="1" customHeight="1">
      <c r="A66" s="572" t="s">
        <v>83</v>
      </c>
      <c r="B66" s="86">
        <v>3282425.6090000002</v>
      </c>
      <c r="C66" s="86">
        <v>151030.10800000001</v>
      </c>
      <c r="D66" s="86">
        <v>3433455.7170000002</v>
      </c>
      <c r="E66" s="575">
        <v>3.6063943284936757</v>
      </c>
      <c r="F66" s="575">
        <v>4.1014087071963159</v>
      </c>
      <c r="G66" s="566">
        <v>3.3784082149558707</v>
      </c>
      <c r="H66" s="575">
        <v>8.8089550668625662</v>
      </c>
      <c r="I66" s="566">
        <v>4.8760502773394023</v>
      </c>
      <c r="J66" s="575">
        <v>8.8191121120552367</v>
      </c>
      <c r="K66" s="576">
        <v>-2.1502592423600064</v>
      </c>
    </row>
    <row r="67" spans="1:11" s="560" customFormat="1" ht="20.25" hidden="1" customHeight="1">
      <c r="A67" s="572" t="s">
        <v>84</v>
      </c>
      <c r="B67" s="86">
        <v>3352684.7880000002</v>
      </c>
      <c r="C67" s="86">
        <v>158256.01</v>
      </c>
      <c r="D67" s="86">
        <v>3510940.798</v>
      </c>
      <c r="E67" s="575">
        <v>3.5399565573475558</v>
      </c>
      <c r="F67" s="575">
        <v>4.0049777572428367</v>
      </c>
      <c r="G67" s="566">
        <v>3.3736139346887386</v>
      </c>
      <c r="H67" s="575">
        <v>8.7759244189346663</v>
      </c>
      <c r="I67" s="566">
        <v>4.5030536281054978</v>
      </c>
      <c r="J67" s="575">
        <v>8.7869640574896426</v>
      </c>
      <c r="K67" s="576">
        <v>-1.9610947620793184</v>
      </c>
    </row>
    <row r="68" spans="1:11" s="560" customFormat="1" ht="20.25" hidden="1" customHeight="1">
      <c r="A68" s="572" t="s">
        <v>85</v>
      </c>
      <c r="B68" s="86">
        <v>3131599.48</v>
      </c>
      <c r="C68" s="86">
        <v>149223.60500000001</v>
      </c>
      <c r="D68" s="86">
        <v>3280823.085</v>
      </c>
      <c r="E68" s="575">
        <v>3.5268410825001157</v>
      </c>
      <c r="F68" s="575">
        <v>3.9700783264149124</v>
      </c>
      <c r="G68" s="566">
        <v>3.4540733853681718</v>
      </c>
      <c r="H68" s="575">
        <v>8.7580908015733865</v>
      </c>
      <c r="I68" s="566">
        <v>4.8336193191419001</v>
      </c>
      <c r="J68" s="575">
        <v>8.7691277019894525</v>
      </c>
      <c r="K68" s="576">
        <v>-3.888725360386506</v>
      </c>
    </row>
    <row r="69" spans="1:11" s="560" customFormat="1" ht="20.25" hidden="1" customHeight="1">
      <c r="A69" s="572" t="s">
        <v>86</v>
      </c>
      <c r="B69" s="86">
        <v>3094477.0210000002</v>
      </c>
      <c r="C69" s="86">
        <v>150704.38500000001</v>
      </c>
      <c r="D69" s="86">
        <v>3245181.406</v>
      </c>
      <c r="E69" s="575">
        <v>3.5154505030011665</v>
      </c>
      <c r="F69" s="575">
        <v>3.9451101572127447</v>
      </c>
      <c r="G69" s="566">
        <v>3.4331572587594201</v>
      </c>
      <c r="H69" s="575">
        <v>8.7136575637864446</v>
      </c>
      <c r="I69" s="566">
        <v>4.5441769992293191</v>
      </c>
      <c r="J69" s="575">
        <v>8.7246000940509507</v>
      </c>
      <c r="K69" s="576">
        <v>-4.8831959686732738</v>
      </c>
    </row>
    <row r="70" spans="1:11" s="560" customFormat="1" ht="20.25" hidden="1" customHeight="1">
      <c r="A70" s="572" t="s">
        <v>87</v>
      </c>
      <c r="B70" s="86">
        <v>3092256.5180000002</v>
      </c>
      <c r="C70" s="86">
        <v>149922.253</v>
      </c>
      <c r="D70" s="86">
        <v>3242178.7710000002</v>
      </c>
      <c r="E70" s="575">
        <v>3.5336571000478685</v>
      </c>
      <c r="F70" s="575">
        <v>3.9764723919937359</v>
      </c>
      <c r="G70" s="566">
        <v>3.4559552052535478</v>
      </c>
      <c r="H70" s="575">
        <v>8.7477317429976544</v>
      </c>
      <c r="I70" s="566">
        <v>4.4779263022414693</v>
      </c>
      <c r="J70" s="575">
        <v>8.7581218389268152</v>
      </c>
      <c r="K70" s="576">
        <v>-4.569116453778423</v>
      </c>
    </row>
    <row r="71" spans="1:11" s="560" customFormat="1" ht="20.25" hidden="1" customHeight="1">
      <c r="A71" s="572" t="s">
        <v>88</v>
      </c>
      <c r="B71" s="86">
        <v>2924510.6809999999</v>
      </c>
      <c r="C71" s="86">
        <v>142435.943</v>
      </c>
      <c r="D71" s="86">
        <v>3066946.6239999998</v>
      </c>
      <c r="E71" s="575">
        <v>3.5917764870013142</v>
      </c>
      <c r="F71" s="575">
        <v>4.0657708146040079</v>
      </c>
      <c r="G71" s="566">
        <v>3.6569053769094877</v>
      </c>
      <c r="H71" s="575">
        <v>8.7808459947970352</v>
      </c>
      <c r="I71" s="566">
        <v>4.8201316713998237</v>
      </c>
      <c r="J71" s="575">
        <v>8.7917530709526961</v>
      </c>
      <c r="K71" s="576">
        <v>-6.2681665910558788</v>
      </c>
    </row>
    <row r="72" spans="1:11" s="560" customFormat="1" ht="20.25" hidden="1" customHeight="1">
      <c r="A72" s="572" t="s">
        <v>89</v>
      </c>
      <c r="B72" s="86">
        <v>3056611.2089999998</v>
      </c>
      <c r="C72" s="86">
        <v>148616.19200000001</v>
      </c>
      <c r="D72" s="86">
        <v>3205227.4010000001</v>
      </c>
      <c r="E72" s="575">
        <v>3.6785650287785749</v>
      </c>
      <c r="F72" s="575">
        <v>4.1760543830917154</v>
      </c>
      <c r="G72" s="566">
        <v>3.651239408582605</v>
      </c>
      <c r="H72" s="575">
        <v>8.8633183769758279</v>
      </c>
      <c r="I72" s="566">
        <v>4.2511417598426959</v>
      </c>
      <c r="J72" s="575">
        <v>8.8744077225614593</v>
      </c>
      <c r="K72" s="576">
        <v>-5.2147169587961093</v>
      </c>
    </row>
    <row r="73" spans="1:11" s="560" customFormat="1" ht="20.25" hidden="1" customHeight="1">
      <c r="A73" s="572" t="s">
        <v>90</v>
      </c>
      <c r="B73" s="86">
        <v>2988806.2450000001</v>
      </c>
      <c r="C73" s="86">
        <v>142303.405</v>
      </c>
      <c r="D73" s="86">
        <v>3131109.65</v>
      </c>
      <c r="E73" s="575">
        <v>3.7500040087074962</v>
      </c>
      <c r="F73" s="575">
        <v>4.3036433316546425</v>
      </c>
      <c r="G73" s="566">
        <v>3.6547527806954956</v>
      </c>
      <c r="H73" s="575">
        <v>8.9189888587107102</v>
      </c>
      <c r="I73" s="566">
        <v>4.6533890035870895</v>
      </c>
      <c r="J73" s="575">
        <v>8.9300948946326439</v>
      </c>
      <c r="K73" s="576">
        <v>-5.3153332636374611</v>
      </c>
    </row>
    <row r="74" spans="1:11" s="560" customFormat="1" ht="20.25" hidden="1" customHeight="1">
      <c r="A74" s="573" t="s">
        <v>91</v>
      </c>
      <c r="B74" s="86">
        <v>3136148.773</v>
      </c>
      <c r="C74" s="86">
        <v>146637.731</v>
      </c>
      <c r="D74" s="86">
        <v>3282786.5040000002</v>
      </c>
      <c r="E74" s="575">
        <v>3.7986024140698507</v>
      </c>
      <c r="F74" s="575">
        <v>4.4012069444800668</v>
      </c>
      <c r="G74" s="566">
        <v>3.6612916451785189</v>
      </c>
      <c r="H74" s="575">
        <v>8.9109392834279291</v>
      </c>
      <c r="I74" s="566">
        <v>0</v>
      </c>
      <c r="J74" s="575">
        <v>8.9221353762455955</v>
      </c>
      <c r="K74" s="576">
        <v>-4.5239478316857396</v>
      </c>
    </row>
    <row r="75" spans="1:11" s="560" customFormat="1" ht="20.25" hidden="1" customHeight="1">
      <c r="A75" s="570">
        <v>2010</v>
      </c>
      <c r="B75" s="86"/>
      <c r="C75" s="86"/>
      <c r="D75" s="86"/>
      <c r="E75" s="575"/>
      <c r="F75" s="575"/>
      <c r="G75" s="566"/>
      <c r="H75" s="575"/>
      <c r="I75" s="566"/>
      <c r="J75" s="575"/>
      <c r="K75" s="576"/>
    </row>
    <row r="76" spans="1:11" s="560" customFormat="1" ht="20.25" hidden="1" customHeight="1">
      <c r="A76" s="573" t="s">
        <v>80</v>
      </c>
      <c r="B76" s="86">
        <v>3193140.8139999998</v>
      </c>
      <c r="C76" s="86">
        <v>175498.55900000001</v>
      </c>
      <c r="D76" s="86">
        <v>3368639.3730000001</v>
      </c>
      <c r="E76" s="575">
        <v>3.7627373485446292</v>
      </c>
      <c r="F76" s="575">
        <v>4.2395430722596421</v>
      </c>
      <c r="G76" s="566">
        <v>3.7875778577738544</v>
      </c>
      <c r="H76" s="575">
        <v>8.862878510061222</v>
      </c>
      <c r="I76" s="566">
        <v>9.0828939512830988</v>
      </c>
      <c r="J76" s="575">
        <v>8.8743408212844628</v>
      </c>
      <c r="K76" s="576">
        <v>-2.3202328591158139</v>
      </c>
    </row>
    <row r="77" spans="1:11" s="560" customFormat="1" ht="20.25" hidden="1" customHeight="1">
      <c r="A77" s="573" t="s">
        <v>81</v>
      </c>
      <c r="B77" s="86">
        <v>2921998.0639999998</v>
      </c>
      <c r="C77" s="86">
        <v>165203.55799999999</v>
      </c>
      <c r="D77" s="86">
        <v>3087201.622</v>
      </c>
      <c r="E77" s="575">
        <v>3.6969672338564568</v>
      </c>
      <c r="F77" s="575">
        <v>4.1685760787307018</v>
      </c>
      <c r="G77" s="566">
        <v>3.7222041534674988</v>
      </c>
      <c r="H77" s="575">
        <v>8.8279204623045917</v>
      </c>
      <c r="I77" s="566">
        <v>9.030067015868994</v>
      </c>
      <c r="J77" s="575">
        <v>8.8387378088777133</v>
      </c>
      <c r="K77" s="576">
        <v>-1.5952095379768443</v>
      </c>
    </row>
    <row r="78" spans="1:11" s="560" customFormat="1" ht="20.25" hidden="1" customHeight="1">
      <c r="A78" s="573" t="s">
        <v>82</v>
      </c>
      <c r="B78" s="86">
        <v>3293404.568</v>
      </c>
      <c r="C78" s="86">
        <v>185665.98300000001</v>
      </c>
      <c r="D78" s="86">
        <v>3479070.551</v>
      </c>
      <c r="E78" s="575">
        <v>3.6467777195358528</v>
      </c>
      <c r="F78" s="575">
        <v>4.123314823911497</v>
      </c>
      <c r="G78" s="566">
        <v>3.6722088594402869</v>
      </c>
      <c r="H78" s="575">
        <v>8.8309357078659403</v>
      </c>
      <c r="I78" s="566">
        <v>9.0389627269525175</v>
      </c>
      <c r="J78" s="575">
        <v>8.8420373916125268</v>
      </c>
      <c r="K78" s="576">
        <v>-0.7020468381766698</v>
      </c>
    </row>
    <row r="79" spans="1:11" s="560" customFormat="1" ht="20.25" hidden="1" customHeight="1">
      <c r="A79" s="573" t="s">
        <v>83</v>
      </c>
      <c r="B79" s="86">
        <v>3249517.6260000002</v>
      </c>
      <c r="C79" s="86">
        <v>181635.158</v>
      </c>
      <c r="D79" s="86">
        <v>3431152.784</v>
      </c>
      <c r="E79" s="575">
        <v>3.5980981012226083</v>
      </c>
      <c r="F79" s="575">
        <v>4.0821364551019359</v>
      </c>
      <c r="G79" s="566">
        <v>3.6237216710312485</v>
      </c>
      <c r="H79" s="575">
        <v>8.8353094534037773</v>
      </c>
      <c r="I79" s="566">
        <v>9.0542157042085432</v>
      </c>
      <c r="J79" s="575">
        <v>8.8468977078346267</v>
      </c>
      <c r="K79" s="576">
        <v>-6.707332756900658E-2</v>
      </c>
    </row>
    <row r="80" spans="1:11" s="560" customFormat="1" ht="20.25" hidden="1" customHeight="1">
      <c r="A80" s="573" t="s">
        <v>84</v>
      </c>
      <c r="B80" s="86">
        <v>3350312.1690000002</v>
      </c>
      <c r="C80" s="86">
        <v>190300.554</v>
      </c>
      <c r="D80" s="86">
        <v>3540612.7230000002</v>
      </c>
      <c r="E80" s="575">
        <v>3.5648644954672579</v>
      </c>
      <c r="F80" s="575">
        <v>4.0709955053520233</v>
      </c>
      <c r="G80" s="566">
        <v>3.5920679822965207</v>
      </c>
      <c r="H80" s="575">
        <v>8.8423915759594411</v>
      </c>
      <c r="I80" s="566">
        <v>9.0539027017230858</v>
      </c>
      <c r="J80" s="575">
        <v>8.8537598581069084</v>
      </c>
      <c r="K80" s="576">
        <v>0.84512746603140765</v>
      </c>
    </row>
    <row r="81" spans="1:15" s="560" customFormat="1" ht="20.25" hidden="1" customHeight="1">
      <c r="A81" s="573" t="s">
        <v>85</v>
      </c>
      <c r="B81" s="86">
        <v>3209629.2149999999</v>
      </c>
      <c r="C81" s="86">
        <v>181093.93400000001</v>
      </c>
      <c r="D81" s="86">
        <v>3390723.1490000002</v>
      </c>
      <c r="E81" s="575">
        <v>3.5201031157114517</v>
      </c>
      <c r="F81" s="575">
        <v>3.9897101136474289</v>
      </c>
      <c r="G81" s="566">
        <v>3.5451841898520033</v>
      </c>
      <c r="H81" s="575">
        <v>8.811443380384361</v>
      </c>
      <c r="I81" s="566">
        <v>9.0310948791912597</v>
      </c>
      <c r="J81" s="575">
        <v>8.8231746696344615</v>
      </c>
      <c r="K81" s="576">
        <v>3.349771113915466</v>
      </c>
    </row>
    <row r="82" spans="1:15" s="560" customFormat="1" ht="20.25" hidden="1" customHeight="1">
      <c r="A82" s="573" t="s">
        <v>86</v>
      </c>
      <c r="B82" s="86">
        <v>3216853.2310000001</v>
      </c>
      <c r="C82" s="86">
        <v>180366.90700000001</v>
      </c>
      <c r="D82" s="86">
        <v>3397220.1379999998</v>
      </c>
      <c r="E82" s="575">
        <v>3.4948110444271618</v>
      </c>
      <c r="F82" s="575">
        <v>3.9483140884596972</v>
      </c>
      <c r="G82" s="566">
        <v>3.5188886543683857</v>
      </c>
      <c r="H82" s="575">
        <v>8.7678174211361775</v>
      </c>
      <c r="I82" s="566">
        <v>8.9891606335523626</v>
      </c>
      <c r="J82" s="575">
        <v>8.7795690854344048</v>
      </c>
      <c r="K82" s="576">
        <v>4.6850611099550914</v>
      </c>
    </row>
    <row r="83" spans="1:15" s="560" customFormat="1" ht="20.25" hidden="1" customHeight="1">
      <c r="A83" s="573" t="s">
        <v>87</v>
      </c>
      <c r="B83" s="86">
        <v>3222440.7289999998</v>
      </c>
      <c r="C83" s="86">
        <v>178073.04699999999</v>
      </c>
      <c r="D83" s="86">
        <v>3400513.7760000001</v>
      </c>
      <c r="E83" s="575">
        <v>3.5393221036960152</v>
      </c>
      <c r="F83" s="575">
        <v>4.0029567192164688</v>
      </c>
      <c r="G83" s="566">
        <v>3.5636010315636493</v>
      </c>
      <c r="H83" s="575">
        <v>8.7943195184211564</v>
      </c>
      <c r="I83" s="566">
        <v>9.0286128478500185</v>
      </c>
      <c r="J83" s="575">
        <v>8.8065886429745195</v>
      </c>
      <c r="K83" s="576">
        <v>4.8835988445869658</v>
      </c>
    </row>
    <row r="84" spans="1:15" s="560" customFormat="1" ht="20.25" hidden="1" customHeight="1">
      <c r="A84" s="573" t="s">
        <v>88</v>
      </c>
      <c r="B84" s="86">
        <v>3120444.0920000002</v>
      </c>
      <c r="C84" s="86">
        <v>171035.42800000001</v>
      </c>
      <c r="D84" s="86">
        <v>3291479.52</v>
      </c>
      <c r="E84" s="575">
        <v>3.6147467691915951</v>
      </c>
      <c r="F84" s="575">
        <v>4.0833896705891828</v>
      </c>
      <c r="G84" s="566">
        <v>3.6390988998163358</v>
      </c>
      <c r="H84" s="575">
        <v>8.8389006137655866</v>
      </c>
      <c r="I84" s="566">
        <v>9.0750432126845659</v>
      </c>
      <c r="J84" s="575">
        <v>8.8511713115565733</v>
      </c>
      <c r="K84" s="576">
        <v>7.3210565271317929</v>
      </c>
    </row>
    <row r="85" spans="1:15" s="560" customFormat="1" ht="20.25" hidden="1" customHeight="1">
      <c r="A85" s="573" t="s">
        <v>89</v>
      </c>
      <c r="B85" s="86">
        <v>3166273.2149999999</v>
      </c>
      <c r="C85" s="86">
        <v>175532.084</v>
      </c>
      <c r="D85" s="86">
        <v>3341805.2990000001</v>
      </c>
      <c r="E85" s="575">
        <v>3.6590667997676256</v>
      </c>
      <c r="F85" s="575">
        <v>4.130866468833128</v>
      </c>
      <c r="G85" s="566">
        <v>3.6838486083207327</v>
      </c>
      <c r="H85" s="575">
        <v>8.8530128945300124</v>
      </c>
      <c r="I85" s="566">
        <v>9.10305548471697</v>
      </c>
      <c r="J85" s="575">
        <v>8.8661466629627252</v>
      </c>
      <c r="K85" s="576">
        <v>4.2610985403840322</v>
      </c>
    </row>
    <row r="86" spans="1:15" s="560" customFormat="1" ht="20.25" hidden="1" customHeight="1">
      <c r="A86" s="573" t="s">
        <v>90</v>
      </c>
      <c r="B86" s="86">
        <v>3096023.787</v>
      </c>
      <c r="C86" s="86">
        <v>169213.753</v>
      </c>
      <c r="D86" s="86">
        <v>3265237.54</v>
      </c>
      <c r="E86" s="575">
        <v>3.7645502754013562</v>
      </c>
      <c r="F86" s="575">
        <v>4.265789199770305</v>
      </c>
      <c r="G86" s="566">
        <v>3.7905258800865065</v>
      </c>
      <c r="H86" s="575">
        <v>8.9243902504939001</v>
      </c>
      <c r="I86" s="566">
        <v>9.1853851855646749</v>
      </c>
      <c r="J86" s="575">
        <v>8.9379157388959829</v>
      </c>
      <c r="K86" s="576">
        <v>4.2837174354465724</v>
      </c>
    </row>
    <row r="87" spans="1:15" s="560" customFormat="1" ht="20.25" hidden="1" customHeight="1">
      <c r="A87" s="573" t="s">
        <v>91</v>
      </c>
      <c r="B87" s="86">
        <v>3189492.62</v>
      </c>
      <c r="C87" s="86">
        <v>171965.774</v>
      </c>
      <c r="D87" s="86">
        <v>3361458.3939999999</v>
      </c>
      <c r="E87" s="575">
        <v>3.8249469283926416</v>
      </c>
      <c r="F87" s="575">
        <v>4.3374683383217869</v>
      </c>
      <c r="G87" s="566">
        <v>3.8511665422088814</v>
      </c>
      <c r="H87" s="575">
        <v>8.9289946373978442</v>
      </c>
      <c r="I87" s="566">
        <v>9.1962392470027208</v>
      </c>
      <c r="J87" s="575">
        <v>8.9426663598323888</v>
      </c>
      <c r="K87" s="576">
        <v>2.3964973020371492</v>
      </c>
    </row>
    <row r="88" spans="1:15" s="560" customFormat="1" ht="20.25" customHeight="1">
      <c r="A88" s="570">
        <v>2011</v>
      </c>
      <c r="B88" s="86"/>
      <c r="C88" s="86"/>
      <c r="D88" s="86"/>
      <c r="E88" s="575"/>
      <c r="F88" s="575"/>
      <c r="G88" s="575"/>
      <c r="H88" s="575"/>
      <c r="I88" s="575"/>
      <c r="J88" s="575"/>
      <c r="K88" s="576"/>
    </row>
    <row r="89" spans="1:15" s="560" customFormat="1" ht="20.25" customHeight="1">
      <c r="A89" s="142" t="s">
        <v>80</v>
      </c>
      <c r="B89" s="86">
        <v>3329956.852</v>
      </c>
      <c r="C89" s="86">
        <v>58465.385000000002</v>
      </c>
      <c r="D89" s="86">
        <v>3388422.2370000002</v>
      </c>
      <c r="E89" s="575">
        <v>3.8371199892051933</v>
      </c>
      <c r="F89" s="575">
        <v>4.5826329545251436</v>
      </c>
      <c r="G89" s="575">
        <v>3.8499834104352795</v>
      </c>
      <c r="H89" s="575">
        <v>8.8986338313070732</v>
      </c>
      <c r="I89" s="575">
        <v>9.1985762173634882</v>
      </c>
      <c r="J89" s="575">
        <v>8.9038091742401715</v>
      </c>
      <c r="K89" s="576">
        <v>0.6</v>
      </c>
    </row>
    <row r="90" spans="1:15" s="560" customFormat="1" ht="20.25" customHeight="1">
      <c r="A90" s="142" t="s">
        <v>81</v>
      </c>
      <c r="B90" s="86">
        <v>3104944.6</v>
      </c>
      <c r="C90" s="86">
        <v>54547.057000000001</v>
      </c>
      <c r="D90" s="86">
        <v>3159491.6570000001</v>
      </c>
      <c r="E90" s="575">
        <v>3.7897472631234703</v>
      </c>
      <c r="F90" s="575">
        <v>4.4631152144468587</v>
      </c>
      <c r="G90" s="575">
        <v>3.8013726269510455</v>
      </c>
      <c r="H90" s="575">
        <v>8.8738841266282158</v>
      </c>
      <c r="I90" s="575">
        <v>9.1747076290477061</v>
      </c>
      <c r="J90" s="575">
        <v>8.8790776952508956</v>
      </c>
      <c r="K90" s="576">
        <v>2.2999999999999998</v>
      </c>
    </row>
    <row r="91" spans="1:15" s="560" customFormat="1" ht="20.25" customHeight="1">
      <c r="A91" s="142" t="s">
        <v>82</v>
      </c>
      <c r="B91" s="86">
        <v>3524817.8640000001</v>
      </c>
      <c r="C91" s="86">
        <v>62723.256000000001</v>
      </c>
      <c r="D91" s="86">
        <v>3587541.12</v>
      </c>
      <c r="E91" s="575">
        <v>3.7358300791907246</v>
      </c>
      <c r="F91" s="575">
        <v>4.4237499405324234</v>
      </c>
      <c r="G91" s="575">
        <v>3.7478574182865398</v>
      </c>
      <c r="H91" s="575">
        <v>8.8634180276612451</v>
      </c>
      <c r="I91" s="575">
        <v>9.159003161443021</v>
      </c>
      <c r="J91" s="575">
        <v>8.8685859299641976</v>
      </c>
      <c r="K91" s="576">
        <v>3.1</v>
      </c>
    </row>
    <row r="92" spans="1:15" s="560" customFormat="1" ht="20.25" customHeight="1">
      <c r="A92" s="142" t="s">
        <v>83</v>
      </c>
      <c r="B92" s="86">
        <v>3455311.5490000001</v>
      </c>
      <c r="C92" s="86">
        <v>59880.675999999999</v>
      </c>
      <c r="D92" s="86">
        <v>3515192.2250000001</v>
      </c>
      <c r="E92" s="575">
        <v>3.6864803706879861</v>
      </c>
      <c r="F92" s="575">
        <v>4.369985736299971</v>
      </c>
      <c r="G92" s="575">
        <v>3.6981237633455448</v>
      </c>
      <c r="H92" s="575">
        <v>8.8364135815296923</v>
      </c>
      <c r="I92" s="575">
        <v>9.1483369359424067</v>
      </c>
      <c r="J92" s="575">
        <v>8.841727140540657</v>
      </c>
      <c r="K92" s="576">
        <v>2.4</v>
      </c>
    </row>
    <row r="93" spans="1:15" s="560" customFormat="1" ht="20.25" customHeight="1">
      <c r="A93" s="142" t="s">
        <v>84</v>
      </c>
      <c r="B93" s="86">
        <v>3610947.1120000002</v>
      </c>
      <c r="C93" s="86">
        <v>64175.118999999999</v>
      </c>
      <c r="D93" s="86">
        <v>3675122.2310000001</v>
      </c>
      <c r="E93" s="575">
        <v>3.6540425796189289</v>
      </c>
      <c r="F93" s="575">
        <v>4.3224804927903602</v>
      </c>
      <c r="G93" s="575">
        <v>3.6657148669404354</v>
      </c>
      <c r="H93" s="575">
        <v>8.8424462363047738</v>
      </c>
      <c r="I93" s="575">
        <v>9.1217470122649864</v>
      </c>
      <c r="J93" s="575">
        <v>8.8473233966840557</v>
      </c>
      <c r="K93" s="576">
        <v>3.8</v>
      </c>
    </row>
    <row r="94" spans="1:15" s="560" customFormat="1" ht="20.25" customHeight="1">
      <c r="A94" s="142" t="s">
        <v>85</v>
      </c>
      <c r="B94" s="86">
        <v>3447273.8420000002</v>
      </c>
      <c r="C94" s="86">
        <v>61106.915000000001</v>
      </c>
      <c r="D94" s="86">
        <v>3508380.7570000002</v>
      </c>
      <c r="E94" s="575">
        <v>3.6350087850084987</v>
      </c>
      <c r="F94" s="575">
        <v>4.2824645950462399</v>
      </c>
      <c r="G94" s="575">
        <v>3.6462857899548102</v>
      </c>
      <c r="H94" s="575">
        <v>8.8061922816052274</v>
      </c>
      <c r="I94" s="575">
        <v>9.0976692245059354</v>
      </c>
      <c r="J94" s="575">
        <v>8.8112690557662869</v>
      </c>
      <c r="K94" s="576">
        <v>3.5</v>
      </c>
    </row>
    <row r="95" spans="1:15" s="560" customFormat="1" ht="20.25" customHeight="1">
      <c r="A95" s="142" t="s">
        <v>86</v>
      </c>
      <c r="B95" s="86">
        <v>3469713.5449999999</v>
      </c>
      <c r="C95" s="86">
        <v>62364.160000000003</v>
      </c>
      <c r="D95" s="86">
        <v>3532077.7050000001</v>
      </c>
      <c r="E95" s="575">
        <v>3.5744608997686007</v>
      </c>
      <c r="F95" s="575">
        <v>4.1753725216534621</v>
      </c>
      <c r="G95" s="575">
        <v>3.5850709009245878</v>
      </c>
      <c r="H95" s="575">
        <v>8.7682359668685557</v>
      </c>
      <c r="I95" s="575">
        <v>9.0302330697631454</v>
      </c>
      <c r="J95" s="575">
        <v>8.7728619209412315</v>
      </c>
      <c r="K95" s="576">
        <v>4</v>
      </c>
    </row>
    <row r="96" spans="1:15" s="560" customFormat="1" ht="20.25" customHeight="1">
      <c r="A96" s="142" t="s">
        <v>87</v>
      </c>
      <c r="B96" s="86">
        <v>3436774.3309999998</v>
      </c>
      <c r="C96" s="86">
        <v>60748.661</v>
      </c>
      <c r="D96" s="86">
        <v>3497522.9920000001</v>
      </c>
      <c r="E96" s="575">
        <v>3.6025268195009694</v>
      </c>
      <c r="F96" s="575">
        <v>4.1778813857312835</v>
      </c>
      <c r="G96" s="575">
        <v>3.612520183255453</v>
      </c>
      <c r="H96" s="575">
        <v>8.8021815768153218</v>
      </c>
      <c r="I96" s="575">
        <v>9.0740567927908735</v>
      </c>
      <c r="J96" s="575">
        <v>8.8069037917564028</v>
      </c>
      <c r="K96" s="576">
        <v>2.9</v>
      </c>
      <c r="N96" s="577"/>
      <c r="O96" s="577"/>
    </row>
    <row r="97" spans="1:11" s="560" customFormat="1" ht="20.25" customHeight="1">
      <c r="A97" s="142" t="s">
        <v>88</v>
      </c>
      <c r="B97" s="86">
        <v>3254603.7030000002</v>
      </c>
      <c r="C97" s="86">
        <v>56743.137000000002</v>
      </c>
      <c r="D97" s="86">
        <v>3311346.84</v>
      </c>
      <c r="E97" s="575">
        <v>3.6330104919074993</v>
      </c>
      <c r="F97" s="575">
        <v>4.2419790784566596</v>
      </c>
      <c r="G97" s="575">
        <v>3.643445758765639</v>
      </c>
      <c r="H97" s="575">
        <v>8.827762677685369</v>
      </c>
      <c r="I97" s="575">
        <v>9.100138400878329</v>
      </c>
      <c r="J97" s="575">
        <v>8.8324300996509333</v>
      </c>
      <c r="K97" s="576">
        <v>0.6</v>
      </c>
    </row>
    <row r="98" spans="1:11" s="560" customFormat="1" ht="20.25" customHeight="1">
      <c r="A98" s="142" t="s">
        <v>89</v>
      </c>
      <c r="B98" s="86">
        <v>3364078.6170000001</v>
      </c>
      <c r="C98" s="86">
        <v>59756.648000000001</v>
      </c>
      <c r="D98" s="86">
        <v>3423835.2650000001</v>
      </c>
      <c r="E98" s="575">
        <v>3.7036828559943253</v>
      </c>
      <c r="F98" s="575">
        <v>4.3308386374014818</v>
      </c>
      <c r="G98" s="575">
        <v>3.7146286884804312</v>
      </c>
      <c r="H98" s="575">
        <v>8.8802177954570674</v>
      </c>
      <c r="I98" s="575">
        <v>9.1523406734594612</v>
      </c>
      <c r="J98" s="575">
        <v>8.8849671919013904</v>
      </c>
      <c r="K98" s="576">
        <v>2.5</v>
      </c>
    </row>
    <row r="99" spans="1:11" s="560" customFormat="1" ht="20.25" customHeight="1">
      <c r="A99" s="142" t="s">
        <v>90</v>
      </c>
      <c r="B99" s="86">
        <v>3284180.861</v>
      </c>
      <c r="C99" s="86">
        <v>54655.233999999997</v>
      </c>
      <c r="D99" s="86">
        <v>3338836.0950000002</v>
      </c>
      <c r="E99" s="575">
        <v>3.7947748395943162</v>
      </c>
      <c r="F99" s="575">
        <v>4.5457018809946002</v>
      </c>
      <c r="G99" s="575">
        <v>3.8070671750060847</v>
      </c>
      <c r="H99" s="575">
        <v>8.9679543686982104</v>
      </c>
      <c r="I99" s="575">
        <v>9.258866223132447</v>
      </c>
      <c r="J99" s="575">
        <v>8.9727164639389088</v>
      </c>
      <c r="K99" s="576">
        <v>2.2999999999999998</v>
      </c>
    </row>
    <row r="100" spans="1:11" s="560" customFormat="1" ht="20.25" customHeight="1">
      <c r="A100" s="578" t="s">
        <v>91</v>
      </c>
      <c r="B100" s="86">
        <v>3435095.3160000001</v>
      </c>
      <c r="C100" s="86">
        <v>57656.209000000003</v>
      </c>
      <c r="D100" s="86">
        <v>3492751.5249999999</v>
      </c>
      <c r="E100" s="575">
        <v>3.8315217742854615</v>
      </c>
      <c r="F100" s="575">
        <v>4.6186543412869892</v>
      </c>
      <c r="G100" s="575">
        <v>3.844515277965558</v>
      </c>
      <c r="H100" s="575">
        <v>8.977516855605062</v>
      </c>
      <c r="I100" s="575">
        <v>9.2656768328281878</v>
      </c>
      <c r="J100" s="575">
        <v>8.9822736245172781</v>
      </c>
      <c r="K100" s="576">
        <v>3.9</v>
      </c>
    </row>
    <row r="101" spans="1:11" s="560" customFormat="1" ht="20.25" customHeight="1">
      <c r="A101" s="570">
        <v>2012</v>
      </c>
      <c r="B101" s="86"/>
      <c r="C101" s="86"/>
      <c r="D101" s="86"/>
      <c r="E101" s="575"/>
      <c r="F101" s="575"/>
      <c r="G101" s="575"/>
      <c r="H101" s="575"/>
      <c r="I101" s="575"/>
      <c r="J101" s="575"/>
      <c r="K101" s="576"/>
    </row>
    <row r="102" spans="1:11" s="560" customFormat="1" ht="20.25" customHeight="1">
      <c r="A102" s="142" t="s">
        <v>80</v>
      </c>
      <c r="B102" s="86">
        <v>3587849.3319999999</v>
      </c>
      <c r="C102" s="86">
        <v>28124.097000000002</v>
      </c>
      <c r="D102" s="86">
        <v>3615973.429</v>
      </c>
      <c r="E102" s="575">
        <v>3.7905701275417996</v>
      </c>
      <c r="F102" s="575">
        <v>4.7490306977678252</v>
      </c>
      <c r="G102" s="575">
        <v>3.7980247835499239</v>
      </c>
      <c r="H102" s="575">
        <v>8.9287872024833383</v>
      </c>
      <c r="I102" s="575">
        <v>9.2752844651332271</v>
      </c>
      <c r="J102" s="575">
        <v>8.9314821677026224</v>
      </c>
      <c r="K102" s="576">
        <v>6.7</v>
      </c>
    </row>
    <row r="103" spans="1:11" s="560" customFormat="1" ht="20.25" customHeight="1">
      <c r="A103" s="142" t="s">
        <v>81</v>
      </c>
      <c r="B103" s="86">
        <v>3477145.554</v>
      </c>
      <c r="C103" s="86">
        <v>26403.462</v>
      </c>
      <c r="D103" s="86">
        <v>3503549.0159999998</v>
      </c>
      <c r="E103" s="575">
        <v>3.7406087832698187</v>
      </c>
      <c r="F103" s="575">
        <v>4.6447848392002538</v>
      </c>
      <c r="G103" s="575">
        <v>3.7474228389673541</v>
      </c>
      <c r="H103" s="575">
        <v>8.8877002760063348</v>
      </c>
      <c r="I103" s="575">
        <v>9.2322930985338214</v>
      </c>
      <c r="J103" s="575">
        <v>8.8902971979998693</v>
      </c>
      <c r="K103" s="576">
        <v>10.9</v>
      </c>
    </row>
    <row r="104" spans="1:11" s="560" customFormat="1" ht="20.25" customHeight="1">
      <c r="A104" s="142" t="s">
        <v>82</v>
      </c>
      <c r="B104" s="86">
        <v>3772735.5120000001</v>
      </c>
      <c r="C104" s="86">
        <v>30569.606</v>
      </c>
      <c r="D104" s="86">
        <v>3803305.1179999998</v>
      </c>
      <c r="E104" s="575">
        <v>3.7265034496274545</v>
      </c>
      <c r="F104" s="575">
        <v>4.5871183292319824</v>
      </c>
      <c r="G104" s="575">
        <v>3.7334207641659956</v>
      </c>
      <c r="H104" s="575">
        <v>8.8777143251806088</v>
      </c>
      <c r="I104" s="575">
        <v>9.2303054216662144</v>
      </c>
      <c r="J104" s="575">
        <v>8.8805483262834031</v>
      </c>
      <c r="K104" s="576">
        <v>6</v>
      </c>
    </row>
    <row r="105" spans="1:11" s="560" customFormat="1" ht="20.25" customHeight="1">
      <c r="A105" s="142" t="s">
        <v>83</v>
      </c>
      <c r="B105" s="86">
        <v>3597922.4190000002</v>
      </c>
      <c r="C105" s="86">
        <v>31755.873</v>
      </c>
      <c r="D105" s="86">
        <v>3629678.2919999999</v>
      </c>
      <c r="E105" s="575">
        <v>3.6800013891572463</v>
      </c>
      <c r="F105" s="575">
        <v>4.4674287493214244</v>
      </c>
      <c r="G105" s="575">
        <v>3.6868905515662709</v>
      </c>
      <c r="H105" s="575">
        <v>8.8731648941094079</v>
      </c>
      <c r="I105" s="575">
        <v>9.2038597080924216</v>
      </c>
      <c r="J105" s="575">
        <v>8.8760581264208636</v>
      </c>
      <c r="K105" s="576">
        <v>3.3</v>
      </c>
    </row>
    <row r="106" spans="1:11" s="560" customFormat="1" ht="20.25" customHeight="1">
      <c r="A106" s="142" t="s">
        <v>84</v>
      </c>
      <c r="B106" s="86">
        <v>3706752.8569999998</v>
      </c>
      <c r="C106" s="86">
        <v>32985.294999999998</v>
      </c>
      <c r="D106" s="86">
        <v>3739738.1519999998</v>
      </c>
      <c r="E106" s="575">
        <v>3.6128808195857549</v>
      </c>
      <c r="F106" s="575">
        <v>4.4051265874687493</v>
      </c>
      <c r="G106" s="575">
        <v>3.6198685976878524</v>
      </c>
      <c r="H106" s="575">
        <v>8.8424768697763785</v>
      </c>
      <c r="I106" s="575">
        <v>9.1664967677263469</v>
      </c>
      <c r="J106" s="575">
        <v>8.8453347949800527</v>
      </c>
      <c r="K106" s="576">
        <v>1.8</v>
      </c>
    </row>
    <row r="107" spans="1:11" s="560" customFormat="1" ht="20.25" customHeight="1">
      <c r="A107" s="142" t="s">
        <v>85</v>
      </c>
      <c r="B107" s="86">
        <v>3491052.0350000001</v>
      </c>
      <c r="C107" s="86">
        <v>30364.79</v>
      </c>
      <c r="D107" s="86">
        <v>3521416.8250000002</v>
      </c>
      <c r="E107" s="575">
        <v>3.6228778526356171</v>
      </c>
      <c r="F107" s="575">
        <v>4.4127886278811745</v>
      </c>
      <c r="G107" s="575">
        <v>3.6296891663769455</v>
      </c>
      <c r="H107" s="575">
        <v>8.8286248932981035</v>
      </c>
      <c r="I107" s="575">
        <v>9.1583640130559107</v>
      </c>
      <c r="J107" s="575">
        <v>8.8314681974633871</v>
      </c>
      <c r="K107" s="576">
        <v>0.4</v>
      </c>
    </row>
    <row r="108" spans="1:11" s="560" customFormat="1" ht="20.25" customHeight="1">
      <c r="A108" s="142" t="s">
        <v>86</v>
      </c>
      <c r="B108" s="86">
        <v>3465801.4670000002</v>
      </c>
      <c r="C108" s="86">
        <v>28471.582999999999</v>
      </c>
      <c r="D108" s="86">
        <v>3494273.05</v>
      </c>
      <c r="E108" s="575">
        <v>3.6250149120269852</v>
      </c>
      <c r="F108" s="575">
        <v>4.4453411670155472</v>
      </c>
      <c r="G108" s="575">
        <v>3.6316989881486226</v>
      </c>
      <c r="H108" s="575">
        <v>8.7881844041010666</v>
      </c>
      <c r="I108" s="575">
        <v>9.1574044196980555</v>
      </c>
      <c r="J108" s="575">
        <v>8.7911928348015049</v>
      </c>
      <c r="K108" s="576">
        <v>-1.1000000000000001</v>
      </c>
    </row>
    <row r="109" spans="1:11" s="560" customFormat="1" ht="20.25" customHeight="1">
      <c r="A109" s="142" t="s">
        <v>87</v>
      </c>
      <c r="B109" s="86">
        <v>3273030.2969999998</v>
      </c>
      <c r="C109" s="86">
        <v>27676.545999999998</v>
      </c>
      <c r="D109" s="86">
        <v>3300706.8429999999</v>
      </c>
      <c r="E109" s="575">
        <v>3.6754625250570974</v>
      </c>
      <c r="F109" s="575">
        <v>4.4623848655103142</v>
      </c>
      <c r="G109" s="575">
        <v>3.6820608972815707</v>
      </c>
      <c r="H109" s="575">
        <v>8.7382939675855997</v>
      </c>
      <c r="I109" s="575">
        <v>9.1028591501266085</v>
      </c>
      <c r="J109" s="575">
        <v>8.7413508597982439</v>
      </c>
      <c r="K109" s="576">
        <v>-5.6</v>
      </c>
    </row>
    <row r="110" spans="1:11" s="560" customFormat="1" ht="20.25" customHeight="1">
      <c r="A110" s="142" t="s">
        <v>88</v>
      </c>
      <c r="B110" s="86">
        <v>3153537.0129999998</v>
      </c>
      <c r="C110" s="86">
        <v>26202.878000000001</v>
      </c>
      <c r="D110" s="86">
        <v>3179739.8909999998</v>
      </c>
      <c r="E110" s="575">
        <v>3.7134233248969326</v>
      </c>
      <c r="F110" s="575">
        <v>4.5720473911300887</v>
      </c>
      <c r="G110" s="575">
        <v>3.720498879007208</v>
      </c>
      <c r="H110" s="575">
        <v>8.8284443420927747</v>
      </c>
      <c r="I110" s="575">
        <v>9.2138275803138878</v>
      </c>
      <c r="J110" s="575">
        <v>8.8316201207163463</v>
      </c>
      <c r="K110" s="576">
        <v>-4</v>
      </c>
    </row>
    <row r="111" spans="1:11" s="560" customFormat="1" ht="20.25" customHeight="1">
      <c r="A111" s="142" t="s">
        <v>89</v>
      </c>
      <c r="B111" s="86">
        <v>3274608.7620000001</v>
      </c>
      <c r="C111" s="86">
        <v>28564.921999999999</v>
      </c>
      <c r="D111" s="86">
        <v>3303173.6839999999</v>
      </c>
      <c r="E111" s="575">
        <v>3.7709638303349777</v>
      </c>
      <c r="F111" s="575">
        <v>4.6413814818048511</v>
      </c>
      <c r="G111" s="575">
        <v>3.7784909586970423</v>
      </c>
      <c r="H111" s="575">
        <v>8.8997690466693999</v>
      </c>
      <c r="I111" s="575">
        <v>9.245087383749901</v>
      </c>
      <c r="J111" s="575">
        <v>8.9027552630502242</v>
      </c>
      <c r="K111" s="576">
        <v>-3.5</v>
      </c>
    </row>
    <row r="112" spans="1:11" s="560" customFormat="1" ht="20.25" customHeight="1">
      <c r="A112" s="578" t="s">
        <v>90</v>
      </c>
      <c r="B112" s="86">
        <v>3234481.4070000001</v>
      </c>
      <c r="C112" s="86">
        <v>25047.24</v>
      </c>
      <c r="D112" s="86">
        <v>3259528.6469999999</v>
      </c>
      <c r="E112" s="575">
        <v>3.8416025434892842</v>
      </c>
      <c r="F112" s="575">
        <v>4.7902084221654757</v>
      </c>
      <c r="G112" s="575">
        <v>3.8488919284531145</v>
      </c>
      <c r="H112" s="575">
        <v>8.9574693294874752</v>
      </c>
      <c r="I112" s="575">
        <v>9.3120998561118906</v>
      </c>
      <c r="J112" s="575">
        <v>8.9601944216322753</v>
      </c>
      <c r="K112" s="576">
        <v>-2.4</v>
      </c>
    </row>
    <row r="113" spans="1:11" s="560" customFormat="1" ht="20.25" customHeight="1">
      <c r="A113" s="578" t="s">
        <v>91</v>
      </c>
      <c r="B113" s="86">
        <v>3385737.3539999998</v>
      </c>
      <c r="C113" s="86">
        <v>28161.736000000001</v>
      </c>
      <c r="D113" s="86">
        <v>3413899.09</v>
      </c>
      <c r="E113" s="575">
        <v>3.8585890853481719</v>
      </c>
      <c r="F113" s="575">
        <v>4.7429107353325088</v>
      </c>
      <c r="G113" s="575">
        <v>3.8658839795994089</v>
      </c>
      <c r="H113" s="575">
        <v>8.9597441054194658</v>
      </c>
      <c r="I113" s="575">
        <v>9.3026296390250955</v>
      </c>
      <c r="J113" s="575">
        <v>8.9625726166381803</v>
      </c>
      <c r="K113" s="576">
        <v>-2.2999999999999998</v>
      </c>
    </row>
    <row r="114" spans="1:11" s="560" customFormat="1" ht="20.25" customHeight="1">
      <c r="A114" s="570">
        <v>2013</v>
      </c>
      <c r="B114" s="86"/>
      <c r="C114" s="86"/>
      <c r="D114" s="86"/>
      <c r="E114" s="575"/>
      <c r="F114" s="575"/>
      <c r="G114" s="575"/>
      <c r="H114" s="575"/>
      <c r="I114" s="575"/>
      <c r="J114" s="575"/>
      <c r="K114" s="576"/>
    </row>
    <row r="115" spans="1:11" s="560" customFormat="1" ht="20.25" customHeight="1">
      <c r="A115" s="142" t="s">
        <v>80</v>
      </c>
      <c r="B115" s="86">
        <v>3407054.844</v>
      </c>
      <c r="C115" s="86">
        <v>54299.885999999999</v>
      </c>
      <c r="D115" s="86">
        <v>3461354.73</v>
      </c>
      <c r="E115" s="575">
        <v>3.8764613147507059</v>
      </c>
      <c r="F115" s="575">
        <v>4.871892364562239</v>
      </c>
      <c r="G115" s="575">
        <v>3.892077105890849</v>
      </c>
      <c r="H115" s="575">
        <v>8.9427221148659619</v>
      </c>
      <c r="I115" s="575">
        <v>9.3380545955474012</v>
      </c>
      <c r="J115" s="575">
        <v>8.9489238798705841</v>
      </c>
      <c r="K115" s="576">
        <v>-4.3</v>
      </c>
    </row>
    <row r="116" spans="1:11" s="560" customFormat="1" ht="20.25" customHeight="1">
      <c r="A116" s="142" t="s">
        <v>81</v>
      </c>
      <c r="B116" s="86">
        <v>3174806.97</v>
      </c>
      <c r="C116" s="86">
        <v>49933.061999999998</v>
      </c>
      <c r="D116" s="86">
        <v>3224740.0320000001</v>
      </c>
      <c r="E116" s="575">
        <v>3.8042475382369467</v>
      </c>
      <c r="F116" s="575">
        <v>4.793771709814231</v>
      </c>
      <c r="G116" s="575">
        <v>3.8195696948509861</v>
      </c>
      <c r="H116" s="575">
        <v>8.9150546686622647</v>
      </c>
      <c r="I116" s="575">
        <v>9.3189438292408369</v>
      </c>
      <c r="J116" s="575">
        <v>8.9213086371360557</v>
      </c>
      <c r="K116" s="576">
        <v>-8</v>
      </c>
    </row>
    <row r="117" spans="1:11" s="560" customFormat="1" ht="20.25" customHeight="1">
      <c r="A117" s="142" t="s">
        <v>82</v>
      </c>
      <c r="B117" s="86">
        <v>3613366.9190000002</v>
      </c>
      <c r="C117" s="86">
        <v>56704.277000000002</v>
      </c>
      <c r="D117" s="86">
        <v>3670071.196</v>
      </c>
      <c r="E117" s="575">
        <v>3.7291879297243322</v>
      </c>
      <c r="F117" s="575">
        <v>4.6704166601048449</v>
      </c>
      <c r="G117" s="575">
        <v>3.7437303436987599</v>
      </c>
      <c r="H117" s="575">
        <v>8.8838275269547839</v>
      </c>
      <c r="I117" s="575">
        <v>9.2907930031450725</v>
      </c>
      <c r="J117" s="575">
        <v>8.8901153295228887</v>
      </c>
      <c r="K117" s="576">
        <v>-3.5</v>
      </c>
    </row>
    <row r="118" spans="1:11" s="560" customFormat="1" ht="20.25" customHeight="1">
      <c r="A118" s="142" t="s">
        <v>83</v>
      </c>
      <c r="B118" s="86">
        <v>3560312.7119999998</v>
      </c>
      <c r="C118" s="86">
        <v>56767.199000000001</v>
      </c>
      <c r="D118" s="86">
        <v>3617079.9109999998</v>
      </c>
      <c r="E118" s="575">
        <v>3.6816651121178259</v>
      </c>
      <c r="F118" s="575">
        <v>4.619398254967626</v>
      </c>
      <c r="G118" s="575">
        <v>3.696382089690581</v>
      </c>
      <c r="H118" s="575">
        <v>8.879231954386821</v>
      </c>
      <c r="I118" s="575">
        <v>9.2923644162890611</v>
      </c>
      <c r="J118" s="575">
        <v>8.8857157405500313</v>
      </c>
      <c r="K118" s="576">
        <v>-0.3</v>
      </c>
    </row>
    <row r="119" spans="1:11" s="560" customFormat="1" ht="20.25" customHeight="1">
      <c r="A119" s="142" t="s">
        <v>84</v>
      </c>
      <c r="B119" s="86">
        <v>3658817.6719999998</v>
      </c>
      <c r="C119" s="86">
        <v>59583.696000000004</v>
      </c>
      <c r="D119" s="86">
        <v>3718401.3679999998</v>
      </c>
      <c r="E119" s="575">
        <v>3.6352997313280717</v>
      </c>
      <c r="F119" s="575">
        <v>4.5994461303642522</v>
      </c>
      <c r="G119" s="575">
        <v>3.6507492216477693</v>
      </c>
      <c r="H119" s="575">
        <v>8.8596006978070605</v>
      </c>
      <c r="I119" s="575">
        <v>9.2430049992199201</v>
      </c>
      <c r="J119" s="575">
        <v>8.8657443716818261</v>
      </c>
      <c r="K119" s="576">
        <v>-0.6</v>
      </c>
    </row>
    <row r="120" spans="1:11" s="560" customFormat="1" ht="20.25" customHeight="1">
      <c r="A120" s="142" t="s">
        <v>85</v>
      </c>
      <c r="B120" s="86">
        <v>3426983.0950000002</v>
      </c>
      <c r="C120" s="86">
        <v>58425.648000000001</v>
      </c>
      <c r="D120" s="86">
        <v>3485408.7429999998</v>
      </c>
      <c r="E120" s="575">
        <v>3.6272856198609289</v>
      </c>
      <c r="F120" s="575">
        <v>4.5339779543395045</v>
      </c>
      <c r="G120" s="575">
        <v>3.6424844361503914</v>
      </c>
      <c r="H120" s="575">
        <v>8.8251580651581811</v>
      </c>
      <c r="I120" s="575">
        <v>9.2003190105824757</v>
      </c>
      <c r="J120" s="575">
        <v>8.8314468602341485</v>
      </c>
      <c r="K120" s="576">
        <v>-1</v>
      </c>
    </row>
    <row r="121" spans="1:11" s="560" customFormat="1" ht="20.25" customHeight="1">
      <c r="A121" s="142" t="s">
        <v>86</v>
      </c>
      <c r="B121" s="86">
        <v>3315979.8739999998</v>
      </c>
      <c r="C121" s="86">
        <v>54939.11</v>
      </c>
      <c r="D121" s="86">
        <v>3370918.9840000002</v>
      </c>
      <c r="E121" s="575">
        <v>3.6148512522606464</v>
      </c>
      <c r="F121" s="575">
        <v>4.506594664529513</v>
      </c>
      <c r="G121" s="575">
        <v>3.6293848526381551</v>
      </c>
      <c r="H121" s="575">
        <v>8.7821902745360276</v>
      </c>
      <c r="I121" s="575">
        <v>9.177367452803658</v>
      </c>
      <c r="J121" s="575">
        <v>8.7886308572285756</v>
      </c>
      <c r="K121" s="576">
        <v>-3.5</v>
      </c>
    </row>
    <row r="122" spans="1:11" s="560" customFormat="1" ht="20.25" customHeight="1">
      <c r="A122" s="142" t="s">
        <v>87</v>
      </c>
      <c r="B122" s="86">
        <v>3338429.341</v>
      </c>
      <c r="C122" s="86">
        <v>57806.84</v>
      </c>
      <c r="D122" s="86">
        <v>3396236.1809999999</v>
      </c>
      <c r="E122" s="575">
        <v>3.6390480849179667</v>
      </c>
      <c r="F122" s="575">
        <v>4.5235840602945947</v>
      </c>
      <c r="G122" s="575">
        <v>3.6541036425640745</v>
      </c>
      <c r="H122" s="575">
        <v>8.8478985124040701</v>
      </c>
      <c r="I122" s="575">
        <v>9.2067720705715796</v>
      </c>
      <c r="J122" s="575">
        <v>8.8540068468224131</v>
      </c>
      <c r="K122" s="576">
        <v>2.9</v>
      </c>
    </row>
    <row r="123" spans="1:11" s="560" customFormat="1" ht="20.25" customHeight="1">
      <c r="A123" s="142" t="s">
        <v>88</v>
      </c>
      <c r="B123" s="86">
        <v>3142548.898</v>
      </c>
      <c r="C123" s="86">
        <v>53102.417999999998</v>
      </c>
      <c r="D123" s="86">
        <v>3195651.3160000001</v>
      </c>
      <c r="E123" s="575">
        <v>3.6987997887312427</v>
      </c>
      <c r="F123" s="575">
        <v>4.6603094420295514</v>
      </c>
      <c r="G123" s="575">
        <v>3.714777278911364</v>
      </c>
      <c r="H123" s="575">
        <v>8.8831546639628449</v>
      </c>
      <c r="I123" s="575">
        <v>9.2670638839835888</v>
      </c>
      <c r="J123" s="575">
        <v>8.8895341171195525</v>
      </c>
      <c r="K123" s="576">
        <v>0.5</v>
      </c>
    </row>
    <row r="124" spans="1:11" s="560" customFormat="1" ht="20.25" customHeight="1">
      <c r="A124" s="142" t="s">
        <v>89</v>
      </c>
      <c r="B124" s="86">
        <v>3280681.2370000002</v>
      </c>
      <c r="C124" s="86">
        <v>53825.387999999999</v>
      </c>
      <c r="D124" s="86">
        <v>3334506.625</v>
      </c>
      <c r="E124" s="575">
        <v>3.8117324106243236</v>
      </c>
      <c r="F124" s="575">
        <v>4.7718039673025672</v>
      </c>
      <c r="G124" s="575">
        <v>3.8272298229426966</v>
      </c>
      <c r="H124" s="575">
        <v>8.991173957203328</v>
      </c>
      <c r="I124" s="575">
        <v>9.3836443872917386</v>
      </c>
      <c r="J124" s="575">
        <v>8.997509189234254</v>
      </c>
      <c r="K124" s="576">
        <v>0.9</v>
      </c>
    </row>
    <row r="125" spans="1:11" s="560" customFormat="1" ht="20.25" customHeight="1">
      <c r="A125" s="142" t="s">
        <v>90</v>
      </c>
      <c r="B125" s="86">
        <v>3222100.486</v>
      </c>
      <c r="C125" s="86">
        <v>52401.055999999997</v>
      </c>
      <c r="D125" s="86">
        <v>3274501.5419999999</v>
      </c>
      <c r="E125" s="575">
        <v>3.8255509266572263</v>
      </c>
      <c r="F125" s="575">
        <v>4.8518907710562171</v>
      </c>
      <c r="G125" s="575">
        <v>3.8419751948921208</v>
      </c>
      <c r="H125" s="575">
        <v>9.0295952985992631</v>
      </c>
      <c r="I125" s="575">
        <v>9.4279569480431853</v>
      </c>
      <c r="J125" s="575">
        <v>9.0359701837025437</v>
      </c>
      <c r="K125" s="576">
        <v>0.5</v>
      </c>
    </row>
    <row r="126" spans="1:11" s="560" customFormat="1" ht="20.25" customHeight="1">
      <c r="A126" s="578" t="s">
        <v>91</v>
      </c>
      <c r="B126" s="86">
        <v>3417028.9939999999</v>
      </c>
      <c r="C126" s="86">
        <v>54203.21</v>
      </c>
      <c r="D126" s="86">
        <v>3471232.2039999999</v>
      </c>
      <c r="E126" s="575">
        <v>3.8566892242179205</v>
      </c>
      <c r="F126" s="575">
        <v>4.908412250861157</v>
      </c>
      <c r="G126" s="575">
        <v>3.8731118547781254</v>
      </c>
      <c r="H126" s="575">
        <v>9.0240455243851514</v>
      </c>
      <c r="I126" s="575">
        <v>9.4427968380470464</v>
      </c>
      <c r="J126" s="575">
        <v>9.0305843163927957</v>
      </c>
      <c r="K126" s="576">
        <v>1.7</v>
      </c>
    </row>
    <row r="127" spans="1:11" s="560" customFormat="1" ht="20.25" customHeight="1">
      <c r="A127" s="570">
        <v>2014</v>
      </c>
      <c r="B127" s="86"/>
      <c r="C127" s="86"/>
      <c r="D127" s="86"/>
      <c r="E127" s="575"/>
      <c r="F127" s="575"/>
      <c r="G127" s="575"/>
      <c r="H127" s="575"/>
      <c r="I127" s="575"/>
      <c r="J127" s="575"/>
      <c r="K127" s="576"/>
    </row>
    <row r="128" spans="1:11" s="560" customFormat="1" ht="20.25" customHeight="1">
      <c r="A128" s="142" t="s">
        <v>80</v>
      </c>
      <c r="B128" s="86">
        <v>3606667.2689999999</v>
      </c>
      <c r="C128" s="86">
        <v>16407.194</v>
      </c>
      <c r="D128" s="86">
        <v>3623074.463</v>
      </c>
      <c r="E128" s="575">
        <v>3.8050738746979214</v>
      </c>
      <c r="F128" s="575">
        <v>4.6835918439191975</v>
      </c>
      <c r="G128" s="575">
        <v>3.8090522678832395</v>
      </c>
      <c r="H128" s="575">
        <v>8.9733535383687766</v>
      </c>
      <c r="I128" s="575">
        <v>9.312061526181747</v>
      </c>
      <c r="J128" s="575">
        <v>8.9748873869612211</v>
      </c>
      <c r="K128" s="576">
        <v>4.7</v>
      </c>
    </row>
    <row r="129" spans="1:11" s="560" customFormat="1" ht="20.25" customHeight="1">
      <c r="A129" s="142" t="s">
        <v>81</v>
      </c>
      <c r="B129" s="86">
        <v>3377079.423</v>
      </c>
      <c r="C129" s="86">
        <v>18439.236000000001</v>
      </c>
      <c r="D129" s="86">
        <v>3395518.659</v>
      </c>
      <c r="E129" s="575">
        <v>3.7368444206708844</v>
      </c>
      <c r="F129" s="575">
        <v>4.4332585146152477</v>
      </c>
      <c r="G129" s="575">
        <v>3.7406262711395688</v>
      </c>
      <c r="H129" s="575">
        <v>8.934466271212715</v>
      </c>
      <c r="I129" s="575">
        <v>9.2167647292978945</v>
      </c>
      <c r="J129" s="575">
        <v>8.9359992823411538</v>
      </c>
      <c r="K129" s="576">
        <v>5.3</v>
      </c>
    </row>
    <row r="130" spans="1:11" s="560" customFormat="1" ht="20.25" customHeight="1">
      <c r="A130" s="142" t="s">
        <v>82</v>
      </c>
      <c r="B130" s="86">
        <v>3788257.5060000001</v>
      </c>
      <c r="C130" s="86">
        <v>18087.364000000001</v>
      </c>
      <c r="D130" s="86">
        <v>3806344.87</v>
      </c>
      <c r="E130" s="575">
        <v>3.7039543319788253</v>
      </c>
      <c r="F130" s="575">
        <v>4.4144464610763618</v>
      </c>
      <c r="G130" s="575">
        <v>3.7073305183720784</v>
      </c>
      <c r="H130" s="575">
        <v>8.9270569243082498</v>
      </c>
      <c r="I130" s="575">
        <v>9.1968182870649358</v>
      </c>
      <c r="J130" s="575">
        <v>8.9283388028893977</v>
      </c>
      <c r="K130" s="576">
        <v>3.7</v>
      </c>
    </row>
    <row r="131" spans="1:11" s="560" customFormat="1" ht="20.25" customHeight="1">
      <c r="A131" s="142" t="s">
        <v>83</v>
      </c>
      <c r="B131" s="86">
        <v>3653279.5120000001</v>
      </c>
      <c r="C131" s="86">
        <v>17990.246999999999</v>
      </c>
      <c r="D131" s="86">
        <v>3671269.7590000001</v>
      </c>
      <c r="E131" s="575">
        <v>3.6613830822589408</v>
      </c>
      <c r="F131" s="575">
        <v>4.4120850591990202</v>
      </c>
      <c r="G131" s="575">
        <v>3.6650617315751428</v>
      </c>
      <c r="H131" s="575">
        <v>8.9094147308157012</v>
      </c>
      <c r="I131" s="575">
        <v>9.214715061999982</v>
      </c>
      <c r="J131" s="575">
        <v>8.9109107876918596</v>
      </c>
      <c r="K131" s="576">
        <v>1.5</v>
      </c>
    </row>
    <row r="132" spans="1:11" s="560" customFormat="1" ht="20.25" customHeight="1">
      <c r="A132" s="142" t="s">
        <v>84</v>
      </c>
      <c r="B132" s="86">
        <v>3732141.304</v>
      </c>
      <c r="C132" s="86">
        <v>18027.271000000001</v>
      </c>
      <c r="D132" s="86">
        <v>3750168.5750000002</v>
      </c>
      <c r="E132" s="575">
        <v>3.6248048768948755</v>
      </c>
      <c r="F132" s="575">
        <v>4.3617139832202003</v>
      </c>
      <c r="G132" s="575">
        <v>3.6283472403637216</v>
      </c>
      <c r="H132" s="575">
        <v>8.8922755589213356</v>
      </c>
      <c r="I132" s="575">
        <v>9.1778894320721083</v>
      </c>
      <c r="J132" s="575">
        <v>8.8936485208534926</v>
      </c>
      <c r="K132" s="576">
        <v>0.9</v>
      </c>
    </row>
    <row r="133" spans="1:11" s="560" customFormat="1" ht="20.25" customHeight="1">
      <c r="A133" s="142" t="s">
        <v>85</v>
      </c>
      <c r="B133" s="86">
        <v>3523392.43</v>
      </c>
      <c r="C133" s="86">
        <v>20296.554</v>
      </c>
      <c r="D133" s="86">
        <v>3543688.9840000002</v>
      </c>
      <c r="E133" s="575">
        <v>3.5912426308981988</v>
      </c>
      <c r="F133" s="575">
        <v>4.2243525674358313</v>
      </c>
      <c r="G133" s="575">
        <v>3.5948687815205846</v>
      </c>
      <c r="H133" s="575">
        <v>8.8794185210870769</v>
      </c>
      <c r="I133" s="575">
        <v>9.1320871513459867</v>
      </c>
      <c r="J133" s="575">
        <v>8.8808656860389981</v>
      </c>
      <c r="K133" s="576">
        <v>1.7</v>
      </c>
    </row>
    <row r="134" spans="1:11" s="560" customFormat="1" ht="20.25" customHeight="1">
      <c r="A134" s="142" t="s">
        <v>86</v>
      </c>
      <c r="B134" s="86">
        <v>3500883.8289999999</v>
      </c>
      <c r="C134" s="86">
        <v>19660.917000000001</v>
      </c>
      <c r="D134" s="86">
        <v>3520544.7459999998</v>
      </c>
      <c r="E134" s="575">
        <v>3.5918082159246647</v>
      </c>
      <c r="F134" s="575">
        <v>4.201441875778225</v>
      </c>
      <c r="G134" s="575">
        <v>3.5952127904015003</v>
      </c>
      <c r="H134" s="575">
        <v>8.8411095345717623</v>
      </c>
      <c r="I134" s="575">
        <v>9.0749836337745577</v>
      </c>
      <c r="J134" s="575">
        <v>8.8424156333674375</v>
      </c>
      <c r="K134" s="576">
        <v>4.4000000000000004</v>
      </c>
    </row>
    <row r="135" spans="1:11" s="560" customFormat="1" ht="20.25" customHeight="1">
      <c r="A135" s="142" t="s">
        <v>87</v>
      </c>
      <c r="B135" s="86">
        <v>3430862.3390000002</v>
      </c>
      <c r="C135" s="86">
        <v>18029.43</v>
      </c>
      <c r="D135" s="86">
        <v>3448891.7689999999</v>
      </c>
      <c r="E135" s="575">
        <v>3.6115210042532686</v>
      </c>
      <c r="F135" s="575">
        <v>4.2987548691223187</v>
      </c>
      <c r="G135" s="575">
        <v>3.6151135886804338</v>
      </c>
      <c r="H135" s="575">
        <v>8.8643452855250224</v>
      </c>
      <c r="I135" s="575">
        <v>9.1197004009555496</v>
      </c>
      <c r="J135" s="575">
        <v>8.8656801801773213</v>
      </c>
      <c r="K135" s="576">
        <v>1.6</v>
      </c>
    </row>
    <row r="136" spans="1:11" s="560" customFormat="1" ht="20.25" customHeight="1">
      <c r="A136" s="142" t="s">
        <v>88</v>
      </c>
      <c r="B136" s="86">
        <v>3274137.31</v>
      </c>
      <c r="C136" s="86">
        <v>16555.572</v>
      </c>
      <c r="D136" s="86">
        <v>3290692.8820000002</v>
      </c>
      <c r="E136" s="575">
        <v>3.6644691300377992</v>
      </c>
      <c r="F136" s="575">
        <v>4.392418455852809</v>
      </c>
      <c r="G136" s="575">
        <v>3.6681314643570557</v>
      </c>
      <c r="H136" s="575">
        <v>8.8719860377511175</v>
      </c>
      <c r="I136" s="575">
        <v>9.153190237099631</v>
      </c>
      <c r="J136" s="575">
        <v>8.8734007842911176</v>
      </c>
      <c r="K136" s="576">
        <v>3</v>
      </c>
    </row>
    <row r="137" spans="1:11" s="560" customFormat="1" ht="20.25" customHeight="1">
      <c r="A137" s="142" t="s">
        <v>89</v>
      </c>
      <c r="B137" s="86">
        <v>3416228.3569999998</v>
      </c>
      <c r="C137" s="86">
        <v>15672.35</v>
      </c>
      <c r="D137" s="86">
        <v>3431900.7069999999</v>
      </c>
      <c r="E137" s="575">
        <v>3.7376113261974195</v>
      </c>
      <c r="F137" s="575">
        <v>4.6238630454271377</v>
      </c>
      <c r="G137" s="575">
        <v>3.7416585432697373</v>
      </c>
      <c r="H137" s="575">
        <v>8.9600620922426231</v>
      </c>
      <c r="I137" s="575">
        <v>9.285097640111406</v>
      </c>
      <c r="J137" s="575">
        <v>8.9615464215701746</v>
      </c>
      <c r="K137" s="576">
        <v>2.9</v>
      </c>
    </row>
    <row r="138" spans="1:11" s="560" customFormat="1" ht="20.25" customHeight="1">
      <c r="A138" s="142" t="s">
        <v>90</v>
      </c>
      <c r="B138" s="86">
        <v>3336909.91</v>
      </c>
      <c r="C138" s="86">
        <v>14612.601000000001</v>
      </c>
      <c r="D138" s="86">
        <v>3351522.5109999999</v>
      </c>
      <c r="E138" s="575">
        <v>3.7965103169357062</v>
      </c>
      <c r="F138" s="575">
        <v>4.7565522387150647</v>
      </c>
      <c r="G138" s="575">
        <v>3.8006960890736505</v>
      </c>
      <c r="H138" s="575">
        <v>9.0081784077892593</v>
      </c>
      <c r="I138" s="575">
        <v>9.3468643946413099</v>
      </c>
      <c r="J138" s="575">
        <v>9.0096550749379709</v>
      </c>
      <c r="K138" s="576">
        <v>2.4</v>
      </c>
    </row>
    <row r="139" spans="1:11" s="560" customFormat="1" ht="20.25" customHeight="1">
      <c r="A139" s="579" t="s">
        <v>91</v>
      </c>
      <c r="B139" s="88">
        <v>3456851.62</v>
      </c>
      <c r="C139" s="88">
        <v>14629.374</v>
      </c>
      <c r="D139" s="88">
        <v>3471480.9939999999</v>
      </c>
      <c r="E139" s="580">
        <v>3.8134885581233022</v>
      </c>
      <c r="F139" s="580">
        <v>4.7614409201651418</v>
      </c>
      <c r="G139" s="580">
        <v>3.817483380408794</v>
      </c>
      <c r="H139" s="580">
        <v>8.9932210049559487</v>
      </c>
      <c r="I139" s="580">
        <v>9.313699957359761</v>
      </c>
      <c r="J139" s="580">
        <v>8.9945715543214639</v>
      </c>
      <c r="K139" s="581">
        <v>0</v>
      </c>
    </row>
    <row r="140" spans="1:11" s="560" customFormat="1" ht="9" customHeight="1">
      <c r="A140" s="578"/>
      <c r="B140" s="574"/>
      <c r="C140" s="574"/>
      <c r="D140" s="574"/>
      <c r="E140" s="582"/>
      <c r="F140" s="582"/>
      <c r="G140" s="582"/>
      <c r="H140" s="582"/>
      <c r="I140" s="582"/>
      <c r="J140" s="575"/>
      <c r="K140" s="583"/>
    </row>
    <row r="141" spans="1:11" s="560" customFormat="1" ht="0.75" hidden="1" customHeight="1">
      <c r="A141" s="584"/>
      <c r="B141" s="584"/>
      <c r="C141" s="584"/>
      <c r="D141" s="584"/>
      <c r="E141" s="584"/>
      <c r="F141" s="584"/>
      <c r="G141" s="584"/>
      <c r="H141" s="584"/>
      <c r="I141" s="584"/>
      <c r="J141" s="575"/>
      <c r="K141" s="585"/>
    </row>
    <row r="142" spans="1:11" s="560" customFormat="1" ht="21" customHeight="1">
      <c r="A142" s="586" t="s">
        <v>92</v>
      </c>
      <c r="B142" s="568"/>
      <c r="C142" s="568"/>
      <c r="D142" s="568"/>
      <c r="E142" s="568"/>
      <c r="K142" s="587"/>
    </row>
    <row r="143" spans="1:11" s="560" customFormat="1" ht="21" customHeight="1">
      <c r="A143" s="586" t="s">
        <v>93</v>
      </c>
      <c r="B143" s="568"/>
      <c r="C143" s="568"/>
      <c r="D143" s="568"/>
      <c r="E143" s="568"/>
      <c r="K143" s="587"/>
    </row>
    <row r="144" spans="1:11" s="560" customFormat="1" ht="21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588"/>
    </row>
    <row r="145" spans="1:11" s="560" customFormat="1" ht="21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588"/>
    </row>
    <row r="146" spans="1:11" s="560" customFormat="1" ht="21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588"/>
    </row>
    <row r="147" spans="1:11" s="560" customFormat="1" ht="21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588"/>
    </row>
    <row r="148" spans="1:11" s="560" customFormat="1" ht="21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588"/>
    </row>
    <row r="149" spans="1:11" s="560" customFormat="1" ht="21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588"/>
    </row>
    <row r="150" spans="1:11" s="560" customFormat="1" ht="21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588"/>
    </row>
    <row r="151" spans="1:11" s="560" customFormat="1" ht="21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588"/>
    </row>
    <row r="152" spans="1:11" s="560" customFormat="1" ht="21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588"/>
    </row>
    <row r="153" spans="1:11" s="560" customFormat="1" ht="13.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588"/>
    </row>
    <row r="154" spans="1:11" s="560" customFormat="1" ht="0.7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588"/>
    </row>
    <row r="155" spans="1:11" ht="20.25" customHeight="1"/>
    <row r="156" spans="1:11" ht="22.5" customHeight="1"/>
    <row r="157" spans="1:11" ht="18.2" customHeight="1"/>
  </sheetData>
  <mergeCells count="9">
    <mergeCell ref="B10:D10"/>
    <mergeCell ref="E10:G10"/>
    <mergeCell ref="H10:J10"/>
    <mergeCell ref="A1:K1"/>
    <mergeCell ref="A2:K2"/>
    <mergeCell ref="A3:K3"/>
    <mergeCell ref="B6:D7"/>
    <mergeCell ref="E7:G7"/>
    <mergeCell ref="H7:J7"/>
  </mergeCells>
  <printOptions horizontalCentered="1"/>
  <pageMargins left="0.5" right="0.5" top="0.4" bottom="0.6" header="0.5" footer="0.25"/>
  <pageSetup scale="5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75" zoomScaleNormal="75" workbookViewId="0">
      <selection activeCell="B41" sqref="B41"/>
    </sheetView>
  </sheetViews>
  <sheetFormatPr defaultColWidth="9.140625" defaultRowHeight="12.75"/>
  <cols>
    <col min="1" max="1" width="20.5703125" style="141" customWidth="1"/>
    <col min="2" max="2" width="18.7109375" style="141" customWidth="1"/>
    <col min="3" max="3" width="19.140625" style="141" bestFit="1" customWidth="1"/>
    <col min="4" max="4" width="19.42578125" style="141" bestFit="1" customWidth="1"/>
    <col min="5" max="5" width="18.28515625" style="141" bestFit="1" customWidth="1"/>
    <col min="6" max="6" width="18.5703125" style="141" bestFit="1" customWidth="1"/>
    <col min="7" max="7" width="19.42578125" style="141" bestFit="1" customWidth="1"/>
    <col min="8" max="8" width="18.5703125" style="141" customWidth="1"/>
    <col min="9" max="10" width="17.85546875" style="141" customWidth="1"/>
    <col min="11" max="11" width="17.5703125" style="141" customWidth="1"/>
    <col min="12" max="12" width="18.5703125" style="141" customWidth="1"/>
    <col min="13" max="13" width="17.28515625" style="141" customWidth="1"/>
    <col min="14" max="14" width="19.5703125" style="141" customWidth="1"/>
    <col min="15" max="16384" width="9.140625" style="141"/>
  </cols>
  <sheetData>
    <row r="1" spans="1:14" ht="30.75" customHeight="1">
      <c r="A1" s="611" t="s">
        <v>351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ht="54" customHeight="1">
      <c r="A2" s="612" t="s">
        <v>352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</row>
    <row r="3" spans="1:14" ht="9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 s="146" customFormat="1" ht="32.25" customHeight="1">
      <c r="A4" s="143" t="s">
        <v>116</v>
      </c>
      <c r="B4" s="144" t="s">
        <v>80</v>
      </c>
      <c r="C4" s="144" t="s">
        <v>81</v>
      </c>
      <c r="D4" s="144" t="s">
        <v>82</v>
      </c>
      <c r="E4" s="144" t="s">
        <v>83</v>
      </c>
      <c r="F4" s="144" t="s">
        <v>84</v>
      </c>
      <c r="G4" s="144" t="s">
        <v>117</v>
      </c>
      <c r="H4" s="144" t="s">
        <v>86</v>
      </c>
      <c r="I4" s="144" t="s">
        <v>87</v>
      </c>
      <c r="J4" s="144" t="s">
        <v>88</v>
      </c>
      <c r="K4" s="144" t="s">
        <v>89</v>
      </c>
      <c r="L4" s="144" t="s">
        <v>90</v>
      </c>
      <c r="M4" s="144" t="s">
        <v>91</v>
      </c>
      <c r="N4" s="145" t="s">
        <v>118</v>
      </c>
    </row>
    <row r="5" spans="1:14" ht="18" customHeight="1">
      <c r="A5" s="147"/>
      <c r="B5" s="613" t="s">
        <v>119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</row>
    <row r="6" spans="1:14" ht="12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5" customHeight="1">
      <c r="A7" s="150" t="s">
        <v>120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ht="15" customHeight="1">
      <c r="A8" s="150" t="s">
        <v>16</v>
      </c>
      <c r="B8" s="151">
        <v>3581421</v>
      </c>
      <c r="C8" s="151">
        <v>3249561</v>
      </c>
      <c r="D8" s="151">
        <v>3591107</v>
      </c>
      <c r="E8" s="151">
        <v>4269799</v>
      </c>
      <c r="F8" s="151">
        <v>4678899</v>
      </c>
      <c r="G8" s="151">
        <v>4653069</v>
      </c>
      <c r="H8" s="151">
        <v>4629109</v>
      </c>
      <c r="I8" s="151">
        <v>4464798</v>
      </c>
      <c r="J8" s="151">
        <v>4055727</v>
      </c>
      <c r="K8" s="151">
        <v>3890100</v>
      </c>
      <c r="L8" s="151">
        <v>3693188</v>
      </c>
      <c r="M8" s="151">
        <v>3602509</v>
      </c>
      <c r="N8" s="152">
        <v>48359287</v>
      </c>
    </row>
    <row r="9" spans="1:14" ht="15" customHeight="1">
      <c r="A9" s="150" t="s">
        <v>9</v>
      </c>
      <c r="B9" s="151">
        <v>243174699</v>
      </c>
      <c r="C9" s="151">
        <v>226356968</v>
      </c>
      <c r="D9" s="151">
        <v>254223603</v>
      </c>
      <c r="E9" s="151">
        <v>246056161</v>
      </c>
      <c r="F9" s="151">
        <v>250594252</v>
      </c>
      <c r="G9" s="151">
        <v>238162601</v>
      </c>
      <c r="H9" s="151">
        <v>237046595</v>
      </c>
      <c r="I9" s="151">
        <v>231535206</v>
      </c>
      <c r="J9" s="151">
        <v>222151259</v>
      </c>
      <c r="K9" s="151">
        <v>231297417</v>
      </c>
      <c r="L9" s="151">
        <v>226224045</v>
      </c>
      <c r="M9" s="151">
        <v>235479547</v>
      </c>
      <c r="N9" s="152">
        <v>2842302353</v>
      </c>
    </row>
    <row r="10" spans="1:14" ht="15" customHeight="1">
      <c r="A10" s="150" t="s">
        <v>34</v>
      </c>
      <c r="B10" s="151">
        <v>34903423</v>
      </c>
      <c r="C10" s="151">
        <v>32283478</v>
      </c>
      <c r="D10" s="151">
        <v>36052095</v>
      </c>
      <c r="E10" s="151">
        <v>34548123</v>
      </c>
      <c r="F10" s="151">
        <v>34930288</v>
      </c>
      <c r="G10" s="151">
        <v>32830910</v>
      </c>
      <c r="H10" s="151">
        <v>33122517</v>
      </c>
      <c r="I10" s="151">
        <v>32228656</v>
      </c>
      <c r="J10" s="151">
        <v>31165676</v>
      </c>
      <c r="K10" s="151">
        <v>32415908</v>
      </c>
      <c r="L10" s="151">
        <v>31614439</v>
      </c>
      <c r="M10" s="151">
        <v>33263880</v>
      </c>
      <c r="N10" s="152">
        <v>399359393</v>
      </c>
    </row>
    <row r="11" spans="1:14" ht="15" customHeight="1">
      <c r="A11" s="150" t="s">
        <v>15</v>
      </c>
      <c r="B11" s="151">
        <v>17569897</v>
      </c>
      <c r="C11" s="151">
        <v>16475567</v>
      </c>
      <c r="D11" s="151">
        <v>19403824</v>
      </c>
      <c r="E11" s="151">
        <v>20153277</v>
      </c>
      <c r="F11" s="151">
        <v>22295314</v>
      </c>
      <c r="G11" s="151">
        <v>21416572</v>
      </c>
      <c r="H11" s="151">
        <v>21437147</v>
      </c>
      <c r="I11" s="151">
        <v>19935791</v>
      </c>
      <c r="J11" s="151">
        <v>18559189</v>
      </c>
      <c r="K11" s="151">
        <v>18665724</v>
      </c>
      <c r="L11" s="151">
        <v>17795604</v>
      </c>
      <c r="M11" s="151">
        <v>17389141</v>
      </c>
      <c r="N11" s="152">
        <v>231097047</v>
      </c>
    </row>
    <row r="12" spans="1:14" ht="15" customHeight="1">
      <c r="A12" s="150" t="s">
        <v>8</v>
      </c>
      <c r="B12" s="151">
        <v>362110047</v>
      </c>
      <c r="C12" s="151">
        <v>341548833</v>
      </c>
      <c r="D12" s="151">
        <v>382520612</v>
      </c>
      <c r="E12" s="151">
        <v>367473059</v>
      </c>
      <c r="F12" s="151">
        <v>368962709</v>
      </c>
      <c r="G12" s="151">
        <v>338861275</v>
      </c>
      <c r="H12" s="151">
        <v>329472745</v>
      </c>
      <c r="I12" s="151">
        <v>321975269</v>
      </c>
      <c r="J12" s="151">
        <v>309431960</v>
      </c>
      <c r="K12" s="151">
        <v>323691467</v>
      </c>
      <c r="L12" s="151">
        <v>317419983</v>
      </c>
      <c r="M12" s="151">
        <v>332896014</v>
      </c>
      <c r="N12" s="152">
        <v>4096363973</v>
      </c>
    </row>
    <row r="13" spans="1:14" ht="15" customHeight="1">
      <c r="A13" s="150" t="s">
        <v>6</v>
      </c>
      <c r="B13" s="151">
        <v>379232848</v>
      </c>
      <c r="C13" s="151">
        <v>355864990</v>
      </c>
      <c r="D13" s="151">
        <v>399500632</v>
      </c>
      <c r="E13" s="151">
        <v>385242633</v>
      </c>
      <c r="F13" s="151">
        <v>391947181</v>
      </c>
      <c r="G13" s="151">
        <v>370530438</v>
      </c>
      <c r="H13" s="151">
        <v>366306505</v>
      </c>
      <c r="I13" s="151">
        <v>356506256</v>
      </c>
      <c r="J13" s="151">
        <v>343425656</v>
      </c>
      <c r="K13" s="151">
        <v>357945494</v>
      </c>
      <c r="L13" s="151">
        <v>348050953</v>
      </c>
      <c r="M13" s="151">
        <v>364137256</v>
      </c>
      <c r="N13" s="152">
        <v>4418690842</v>
      </c>
    </row>
    <row r="14" spans="1:14" ht="15" customHeight="1">
      <c r="A14" s="150" t="s">
        <v>11</v>
      </c>
      <c r="B14" s="151">
        <v>157043129</v>
      </c>
      <c r="C14" s="151">
        <v>145350595</v>
      </c>
      <c r="D14" s="151">
        <v>163598583</v>
      </c>
      <c r="E14" s="151">
        <v>160283757</v>
      </c>
      <c r="F14" s="151">
        <v>166374654</v>
      </c>
      <c r="G14" s="151">
        <v>160395005</v>
      </c>
      <c r="H14" s="151">
        <v>161959215</v>
      </c>
      <c r="I14" s="151">
        <v>158353984</v>
      </c>
      <c r="J14" s="151">
        <v>152490213</v>
      </c>
      <c r="K14" s="151">
        <v>156840207</v>
      </c>
      <c r="L14" s="151">
        <v>152089327</v>
      </c>
      <c r="M14" s="151">
        <v>155911723</v>
      </c>
      <c r="N14" s="152">
        <v>1890690392</v>
      </c>
    </row>
    <row r="15" spans="1:14" ht="15" customHeight="1">
      <c r="A15" s="150" t="s">
        <v>36</v>
      </c>
      <c r="B15" s="151">
        <v>11216692</v>
      </c>
      <c r="C15" s="151">
        <v>10222741</v>
      </c>
      <c r="D15" s="151">
        <v>11200254</v>
      </c>
      <c r="E15" s="151">
        <v>11116213</v>
      </c>
      <c r="F15" s="151">
        <v>11385052</v>
      </c>
      <c r="G15" s="151">
        <v>11057132</v>
      </c>
      <c r="H15" s="151">
        <v>11853758</v>
      </c>
      <c r="I15" s="151">
        <v>11639959</v>
      </c>
      <c r="J15" s="151">
        <v>11137879</v>
      </c>
      <c r="K15" s="151">
        <v>11599810</v>
      </c>
      <c r="L15" s="151">
        <v>11333492</v>
      </c>
      <c r="M15" s="151">
        <v>11603226</v>
      </c>
      <c r="N15" s="152">
        <v>135366208</v>
      </c>
    </row>
    <row r="16" spans="1:14" ht="15" customHeight="1">
      <c r="A16" s="150" t="s">
        <v>121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</row>
    <row r="17" spans="1:14" ht="15" customHeight="1">
      <c r="A17" s="150" t="s">
        <v>5</v>
      </c>
      <c r="B17" s="151">
        <v>555173597</v>
      </c>
      <c r="C17" s="151">
        <v>515809302</v>
      </c>
      <c r="D17" s="151">
        <v>575968565</v>
      </c>
      <c r="E17" s="151">
        <v>552828369</v>
      </c>
      <c r="F17" s="151">
        <v>568111050</v>
      </c>
      <c r="G17" s="151">
        <v>536846509</v>
      </c>
      <c r="H17" s="151">
        <v>545028285</v>
      </c>
      <c r="I17" s="151">
        <v>536114666</v>
      </c>
      <c r="J17" s="151">
        <v>509950753</v>
      </c>
      <c r="K17" s="151">
        <v>527145712</v>
      </c>
      <c r="L17" s="151">
        <v>515655711</v>
      </c>
      <c r="M17" s="151">
        <v>521587840</v>
      </c>
      <c r="N17" s="152">
        <v>6460220359</v>
      </c>
    </row>
    <row r="18" spans="1:14" ht="15" customHeight="1">
      <c r="A18" s="150" t="s">
        <v>122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ht="15" customHeight="1">
      <c r="A19" s="150" t="s">
        <v>123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ht="15" customHeight="1">
      <c r="A20" s="150" t="s">
        <v>40</v>
      </c>
      <c r="B20" s="151">
        <v>29104424</v>
      </c>
      <c r="C20" s="151">
        <v>26887219</v>
      </c>
      <c r="D20" s="151">
        <v>29977813</v>
      </c>
      <c r="E20" s="151">
        <v>28963582</v>
      </c>
      <c r="F20" s="151">
        <v>29771960</v>
      </c>
      <c r="G20" s="151">
        <v>29240473</v>
      </c>
      <c r="H20" s="151">
        <v>29188236</v>
      </c>
      <c r="I20" s="151">
        <v>28376536</v>
      </c>
      <c r="J20" s="151">
        <v>26484141</v>
      </c>
      <c r="K20" s="151">
        <v>27439354</v>
      </c>
      <c r="L20" s="151">
        <v>26608402</v>
      </c>
      <c r="M20" s="151">
        <v>28390146</v>
      </c>
      <c r="N20" s="152">
        <v>340432286</v>
      </c>
    </row>
    <row r="21" spans="1:14" ht="15" customHeight="1">
      <c r="A21" s="150" t="s">
        <v>124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</row>
    <row r="22" spans="1:14" ht="15" customHeight="1">
      <c r="A22" s="150" t="s">
        <v>10</v>
      </c>
      <c r="B22" s="151">
        <v>209951971</v>
      </c>
      <c r="C22" s="151">
        <v>195099307</v>
      </c>
      <c r="D22" s="151">
        <v>216645335</v>
      </c>
      <c r="E22" s="151">
        <v>209092992</v>
      </c>
      <c r="F22" s="151">
        <v>216418398</v>
      </c>
      <c r="G22" s="151">
        <v>208244221</v>
      </c>
      <c r="H22" s="151">
        <v>207630989</v>
      </c>
      <c r="I22" s="151">
        <v>205443617</v>
      </c>
      <c r="J22" s="151">
        <v>194675143</v>
      </c>
      <c r="K22" s="151">
        <v>200506382</v>
      </c>
      <c r="L22" s="151">
        <v>195613806</v>
      </c>
      <c r="M22" s="151">
        <v>200869442</v>
      </c>
      <c r="N22" s="152">
        <v>2460191603</v>
      </c>
    </row>
    <row r="23" spans="1:14" ht="15" customHeight="1">
      <c r="A23" s="150" t="s">
        <v>125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15" customHeight="1">
      <c r="A24" s="150" t="s">
        <v>44</v>
      </c>
      <c r="B24" s="151">
        <v>1253798</v>
      </c>
      <c r="C24" s="151">
        <v>1143728</v>
      </c>
      <c r="D24" s="151">
        <v>1356799</v>
      </c>
      <c r="E24" s="151">
        <v>1331524</v>
      </c>
      <c r="F24" s="151">
        <v>1418275</v>
      </c>
      <c r="G24" s="151">
        <v>1407888</v>
      </c>
      <c r="H24" s="151">
        <v>1402131</v>
      </c>
      <c r="I24" s="151">
        <v>1356894</v>
      </c>
      <c r="J24" s="151">
        <v>1228577</v>
      </c>
      <c r="K24" s="151">
        <v>1289330</v>
      </c>
      <c r="L24" s="151">
        <v>1214882</v>
      </c>
      <c r="M24" s="151">
        <v>1222965</v>
      </c>
      <c r="N24" s="152">
        <v>15626791</v>
      </c>
    </row>
    <row r="25" spans="1:14" ht="15" customHeight="1">
      <c r="A25" s="150" t="s">
        <v>126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1:14" ht="15" customHeight="1">
      <c r="A26" s="150" t="s">
        <v>46</v>
      </c>
      <c r="B26" s="151">
        <v>40567440</v>
      </c>
      <c r="C26" s="151">
        <v>36846316</v>
      </c>
      <c r="D26" s="151">
        <v>40701178</v>
      </c>
      <c r="E26" s="151">
        <v>39007009</v>
      </c>
      <c r="F26" s="151">
        <v>40421486</v>
      </c>
      <c r="G26" s="151">
        <v>39374509</v>
      </c>
      <c r="H26" s="151">
        <v>41085590</v>
      </c>
      <c r="I26" s="151">
        <v>40642941</v>
      </c>
      <c r="J26" s="151">
        <v>38703047</v>
      </c>
      <c r="K26" s="151">
        <v>39913211</v>
      </c>
      <c r="L26" s="151">
        <v>38896224</v>
      </c>
      <c r="M26" s="151">
        <v>40002794</v>
      </c>
      <c r="N26" s="152">
        <v>476161745</v>
      </c>
    </row>
    <row r="27" spans="1:14" ht="15" customHeight="1">
      <c r="A27" s="150" t="s">
        <v>7</v>
      </c>
      <c r="B27" s="151">
        <v>359941167</v>
      </c>
      <c r="C27" s="151">
        <v>336261604</v>
      </c>
      <c r="D27" s="151">
        <v>376652910</v>
      </c>
      <c r="E27" s="151">
        <v>361386199</v>
      </c>
      <c r="F27" s="151">
        <v>372965596</v>
      </c>
      <c r="G27" s="151">
        <v>360606051</v>
      </c>
      <c r="H27" s="151">
        <v>363390130</v>
      </c>
      <c r="I27" s="151">
        <v>356252443</v>
      </c>
      <c r="J27" s="151">
        <v>337178590</v>
      </c>
      <c r="K27" s="151">
        <v>349156668</v>
      </c>
      <c r="L27" s="151">
        <v>342609151</v>
      </c>
      <c r="M27" s="151">
        <v>360400886</v>
      </c>
      <c r="N27" s="152">
        <v>4276801395</v>
      </c>
    </row>
    <row r="28" spans="1:14" ht="15" customHeight="1">
      <c r="A28" s="150" t="s">
        <v>47</v>
      </c>
      <c r="B28" s="151">
        <v>6317544</v>
      </c>
      <c r="C28" s="151">
        <v>6173552</v>
      </c>
      <c r="D28" s="151">
        <v>6760440</v>
      </c>
      <c r="E28" s="151">
        <v>6513975</v>
      </c>
      <c r="F28" s="151">
        <v>6538126</v>
      </c>
      <c r="G28" s="151">
        <v>6363100</v>
      </c>
      <c r="H28" s="151">
        <v>6765136</v>
      </c>
      <c r="I28" s="151">
        <v>6887839</v>
      </c>
      <c r="J28" s="151">
        <v>6278058</v>
      </c>
      <c r="K28" s="151">
        <v>6257167</v>
      </c>
      <c r="L28" s="151">
        <v>5719204</v>
      </c>
      <c r="M28" s="151">
        <v>5662612</v>
      </c>
      <c r="N28" s="152">
        <v>76236753</v>
      </c>
    </row>
    <row r="29" spans="1:14" ht="15" customHeight="1">
      <c r="A29" s="150" t="s">
        <v>4</v>
      </c>
      <c r="B29" s="151">
        <v>988214916</v>
      </c>
      <c r="C29" s="151">
        <v>932701819</v>
      </c>
      <c r="D29" s="151">
        <v>1048821966</v>
      </c>
      <c r="E29" s="151">
        <v>1012249155</v>
      </c>
      <c r="F29" s="151">
        <v>1028998590</v>
      </c>
      <c r="G29" s="151">
        <v>966478908</v>
      </c>
      <c r="H29" s="151">
        <v>945271464</v>
      </c>
      <c r="I29" s="151">
        <v>930725283</v>
      </c>
      <c r="J29" s="151">
        <v>893280048</v>
      </c>
      <c r="K29" s="151">
        <v>939665099</v>
      </c>
      <c r="L29" s="151">
        <v>917800633</v>
      </c>
      <c r="M29" s="151">
        <v>950866549</v>
      </c>
      <c r="N29" s="152">
        <v>11555074430</v>
      </c>
    </row>
    <row r="30" spans="1:14" ht="15" customHeight="1">
      <c r="A30" s="150" t="s">
        <v>127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</row>
    <row r="31" spans="1:14" ht="15" customHeight="1">
      <c r="A31" s="153" t="s">
        <v>49</v>
      </c>
      <c r="B31" s="151">
        <v>5373806</v>
      </c>
      <c r="C31" s="151">
        <v>5015985</v>
      </c>
      <c r="D31" s="151">
        <v>5492670</v>
      </c>
      <c r="E31" s="151">
        <v>5228753</v>
      </c>
      <c r="F31" s="151">
        <v>5328729</v>
      </c>
      <c r="G31" s="151">
        <v>5083374</v>
      </c>
      <c r="H31" s="151">
        <v>5129843</v>
      </c>
      <c r="I31" s="151">
        <v>5100265</v>
      </c>
      <c r="J31" s="151">
        <v>4924276</v>
      </c>
      <c r="K31" s="151">
        <v>5204007</v>
      </c>
      <c r="L31" s="151">
        <v>5150664</v>
      </c>
      <c r="M31" s="151">
        <v>5469160</v>
      </c>
      <c r="N31" s="152">
        <v>62501532</v>
      </c>
    </row>
    <row r="32" spans="1:14" s="156" customFormat="1">
      <c r="A32" s="154" t="s">
        <v>50</v>
      </c>
      <c r="B32" s="155">
        <v>3415919909</v>
      </c>
      <c r="C32" s="155">
        <v>3198634886</v>
      </c>
      <c r="D32" s="155">
        <v>3585406629</v>
      </c>
      <c r="E32" s="155">
        <v>3458517886</v>
      </c>
      <c r="F32" s="155">
        <v>3533885123</v>
      </c>
      <c r="G32" s="155">
        <v>3343666500</v>
      </c>
      <c r="H32" s="155">
        <v>3323184717</v>
      </c>
      <c r="I32" s="155">
        <v>3260017784</v>
      </c>
      <c r="J32" s="155">
        <v>3116619173</v>
      </c>
      <c r="K32" s="155">
        <v>3245164550</v>
      </c>
      <c r="L32" s="155">
        <v>3169709241</v>
      </c>
      <c r="M32" s="155">
        <v>3283776139</v>
      </c>
      <c r="N32" s="155">
        <v>39934502537</v>
      </c>
    </row>
    <row r="33" spans="1:17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1:17" ht="15" customHeight="1">
      <c r="A34" s="150" t="s">
        <v>51</v>
      </c>
      <c r="B34" s="151">
        <v>10581814</v>
      </c>
      <c r="C34" s="151">
        <v>9646571</v>
      </c>
      <c r="D34" s="151">
        <v>11793603</v>
      </c>
      <c r="E34" s="151">
        <v>11609061</v>
      </c>
      <c r="F34" s="151">
        <v>12050762</v>
      </c>
      <c r="G34" s="151">
        <v>10898982</v>
      </c>
      <c r="H34" s="151">
        <v>9281029</v>
      </c>
      <c r="I34" s="151">
        <v>8254671</v>
      </c>
      <c r="J34" s="151">
        <v>7443096</v>
      </c>
      <c r="K34" s="151">
        <v>8641160</v>
      </c>
      <c r="L34" s="151">
        <v>8795935</v>
      </c>
      <c r="M34" s="151">
        <v>9006040</v>
      </c>
      <c r="N34" s="151">
        <v>118002724</v>
      </c>
    </row>
    <row r="35" spans="1:17" ht="15" customHeight="1">
      <c r="A35" s="150" t="s">
        <v>128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7" ht="15" customHeight="1">
      <c r="A36" s="150" t="s">
        <v>13</v>
      </c>
      <c r="B36" s="151">
        <v>74535596</v>
      </c>
      <c r="C36" s="151">
        <v>72621675</v>
      </c>
      <c r="D36" s="151">
        <v>82167893</v>
      </c>
      <c r="E36" s="151">
        <v>80784754</v>
      </c>
      <c r="F36" s="151">
        <v>82391608</v>
      </c>
      <c r="G36" s="151">
        <v>74186174</v>
      </c>
      <c r="H36" s="151">
        <v>76359974</v>
      </c>
      <c r="I36" s="151">
        <v>74162318</v>
      </c>
      <c r="J36" s="151">
        <v>70041939</v>
      </c>
      <c r="K36" s="151">
        <v>74766928</v>
      </c>
      <c r="L36" s="151">
        <v>73321745</v>
      </c>
      <c r="M36" s="151">
        <v>77171727</v>
      </c>
      <c r="N36" s="151">
        <v>912512331</v>
      </c>
      <c r="Q36" s="159" t="s">
        <v>129</v>
      </c>
    </row>
    <row r="37" spans="1:17" ht="15" customHeight="1">
      <c r="A37" s="150" t="s">
        <v>12</v>
      </c>
      <c r="B37" s="151">
        <v>109633441</v>
      </c>
      <c r="C37" s="151">
        <v>102309437</v>
      </c>
      <c r="D37" s="151">
        <v>113434413</v>
      </c>
      <c r="E37" s="151">
        <v>107323513</v>
      </c>
      <c r="F37" s="151">
        <v>108583397</v>
      </c>
      <c r="G37" s="151">
        <v>102204494</v>
      </c>
      <c r="H37" s="151">
        <v>98806975</v>
      </c>
      <c r="I37" s="151">
        <v>93827961</v>
      </c>
      <c r="J37" s="151">
        <v>84704769</v>
      </c>
      <c r="K37" s="151">
        <v>90517334</v>
      </c>
      <c r="L37" s="151">
        <v>87235312</v>
      </c>
      <c r="M37" s="151">
        <v>88697738</v>
      </c>
      <c r="N37" s="151">
        <v>1187278784</v>
      </c>
    </row>
    <row r="38" spans="1:17" ht="15" customHeight="1">
      <c r="A38" s="150" t="s">
        <v>53</v>
      </c>
      <c r="B38" s="151">
        <v>3739122</v>
      </c>
      <c r="C38" s="151">
        <v>3529793</v>
      </c>
      <c r="D38" s="151">
        <v>3891241</v>
      </c>
      <c r="E38" s="151">
        <v>3725361</v>
      </c>
      <c r="F38" s="151">
        <v>3928716</v>
      </c>
      <c r="G38" s="151">
        <v>3844901</v>
      </c>
      <c r="H38" s="151">
        <v>3668491</v>
      </c>
      <c r="I38" s="151">
        <v>3527892</v>
      </c>
      <c r="J38" s="151">
        <v>3266319</v>
      </c>
      <c r="K38" s="151">
        <v>3738201</v>
      </c>
      <c r="L38" s="151">
        <v>3671360</v>
      </c>
      <c r="M38" s="151">
        <v>3896523</v>
      </c>
      <c r="N38" s="151">
        <v>44427920</v>
      </c>
    </row>
    <row r="39" spans="1:17" ht="15" customHeight="1">
      <c r="A39" s="150" t="s">
        <v>130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7" ht="15" customHeight="1">
      <c r="A40" s="153" t="s">
        <v>131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7" s="156" customFormat="1">
      <c r="A41" s="154" t="s">
        <v>56</v>
      </c>
      <c r="B41" s="155">
        <v>207154554</v>
      </c>
      <c r="C41" s="155">
        <v>196883773</v>
      </c>
      <c r="D41" s="155">
        <v>220938241</v>
      </c>
      <c r="E41" s="155">
        <v>212751873</v>
      </c>
      <c r="F41" s="155">
        <v>216283452</v>
      </c>
      <c r="G41" s="155">
        <v>200022484</v>
      </c>
      <c r="H41" s="155">
        <v>197360029</v>
      </c>
      <c r="I41" s="155">
        <v>188873985</v>
      </c>
      <c r="J41" s="155">
        <v>174073709</v>
      </c>
      <c r="K41" s="155">
        <v>186736157</v>
      </c>
      <c r="L41" s="155">
        <v>181813270</v>
      </c>
      <c r="M41" s="155">
        <v>187704855</v>
      </c>
      <c r="N41" s="155">
        <v>2370596382</v>
      </c>
    </row>
    <row r="42" spans="1:17" ht="13.5" thickBot="1">
      <c r="A42" s="153" t="s">
        <v>132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7" s="156" customFormat="1" ht="13.5" thickTop="1">
      <c r="A43" s="161" t="s">
        <v>57</v>
      </c>
      <c r="B43" s="162">
        <v>3623074463</v>
      </c>
      <c r="C43" s="162">
        <v>3395518659</v>
      </c>
      <c r="D43" s="162">
        <v>3806344870</v>
      </c>
      <c r="E43" s="162">
        <v>3671269759</v>
      </c>
      <c r="F43" s="162">
        <v>3750168575</v>
      </c>
      <c r="G43" s="162">
        <v>3543688984</v>
      </c>
      <c r="H43" s="162">
        <v>3520544746</v>
      </c>
      <c r="I43" s="162">
        <v>3448891769</v>
      </c>
      <c r="J43" s="162">
        <v>3290692882</v>
      </c>
      <c r="K43" s="162">
        <v>3431900707</v>
      </c>
      <c r="L43" s="162">
        <v>3351522511</v>
      </c>
      <c r="M43" s="162">
        <v>3471480994</v>
      </c>
      <c r="N43" s="162">
        <v>42305098919</v>
      </c>
    </row>
    <row r="45" spans="1:17" ht="13.5">
      <c r="A45" s="163" t="s">
        <v>133</v>
      </c>
      <c r="B45" s="164"/>
      <c r="C45" s="164"/>
    </row>
    <row r="46" spans="1:17" ht="13.5">
      <c r="A46" s="163" t="s">
        <v>134</v>
      </c>
      <c r="B46" s="164"/>
      <c r="C46" s="164"/>
    </row>
    <row r="47" spans="1:17" ht="13.5">
      <c r="A47" s="163" t="s">
        <v>135</v>
      </c>
      <c r="B47" s="164"/>
      <c r="C47" s="164"/>
      <c r="F47" s="159"/>
      <c r="G47" s="159"/>
      <c r="H47" s="159"/>
      <c r="I47" s="159"/>
      <c r="J47" s="159"/>
      <c r="K47" s="159"/>
      <c r="L47" s="159"/>
      <c r="M47" s="159"/>
      <c r="N47" s="159"/>
    </row>
  </sheetData>
  <mergeCells count="3">
    <mergeCell ref="A1:N1"/>
    <mergeCell ref="A2:N2"/>
    <mergeCell ref="B5:N5"/>
  </mergeCells>
  <printOptions horizontalCentered="1"/>
  <pageMargins left="0.25" right="0.2" top="0.5" bottom="0.25" header="0.5" footer="0.3"/>
  <pageSetup scale="5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="75" zoomScaleNormal="75" workbookViewId="0">
      <selection activeCell="A2" sqref="A2:N2"/>
    </sheetView>
  </sheetViews>
  <sheetFormatPr defaultColWidth="9.140625" defaultRowHeight="12.75"/>
  <cols>
    <col min="1" max="1" width="20.5703125" style="141" customWidth="1"/>
    <col min="2" max="2" width="18.7109375" style="141" customWidth="1"/>
    <col min="3" max="5" width="19" style="141" bestFit="1" customWidth="1"/>
    <col min="6" max="6" width="19.140625" style="141" bestFit="1" customWidth="1"/>
    <col min="7" max="7" width="19" style="141" bestFit="1" customWidth="1"/>
    <col min="8" max="8" width="18.5703125" style="141" customWidth="1"/>
    <col min="9" max="10" width="17.85546875" style="141" customWidth="1"/>
    <col min="11" max="11" width="17.5703125" style="141" customWidth="1"/>
    <col min="12" max="12" width="18.5703125" style="141" customWidth="1"/>
    <col min="13" max="13" width="17.28515625" style="141" customWidth="1"/>
    <col min="14" max="14" width="19.5703125" style="141" customWidth="1"/>
    <col min="15" max="16384" width="9.140625" style="141"/>
  </cols>
  <sheetData>
    <row r="1" spans="1:14" ht="30.75" customHeight="1">
      <c r="A1" s="614" t="s">
        <v>349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</row>
    <row r="2" spans="1:14" ht="54" customHeight="1">
      <c r="A2" s="612" t="s">
        <v>350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</row>
    <row r="3" spans="1:14" ht="9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 s="146" customFormat="1" ht="32.25" customHeight="1">
      <c r="A4" s="143" t="s">
        <v>136</v>
      </c>
      <c r="B4" s="144" t="s">
        <v>80</v>
      </c>
      <c r="C4" s="144" t="s">
        <v>81</v>
      </c>
      <c r="D4" s="144" t="s">
        <v>82</v>
      </c>
      <c r="E4" s="144" t="s">
        <v>83</v>
      </c>
      <c r="F4" s="144" t="s">
        <v>84</v>
      </c>
      <c r="G4" s="144" t="s">
        <v>117</v>
      </c>
      <c r="H4" s="144" t="s">
        <v>86</v>
      </c>
      <c r="I4" s="144" t="s">
        <v>87</v>
      </c>
      <c r="J4" s="144" t="s">
        <v>88</v>
      </c>
      <c r="K4" s="144" t="s">
        <v>89</v>
      </c>
      <c r="L4" s="144" t="s">
        <v>90</v>
      </c>
      <c r="M4" s="144" t="s">
        <v>91</v>
      </c>
      <c r="N4" s="145" t="s">
        <v>118</v>
      </c>
    </row>
    <row r="5" spans="1:14" ht="18" customHeight="1">
      <c r="A5" s="147"/>
      <c r="B5" s="613" t="s">
        <v>119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</row>
    <row r="6" spans="1:14" ht="12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5" customHeight="1">
      <c r="A7" s="150" t="s">
        <v>120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ht="15" customHeight="1">
      <c r="A8" s="150" t="s">
        <v>16</v>
      </c>
      <c r="B8" s="151">
        <v>3083110</v>
      </c>
      <c r="C8" s="151">
        <v>2839689</v>
      </c>
      <c r="D8" s="151">
        <v>3119268</v>
      </c>
      <c r="E8" s="151">
        <v>3666793</v>
      </c>
      <c r="F8" s="151">
        <v>3933439</v>
      </c>
      <c r="G8" s="151">
        <v>3912408</v>
      </c>
      <c r="H8" s="151">
        <v>3868784</v>
      </c>
      <c r="I8" s="151">
        <v>3751908</v>
      </c>
      <c r="J8" s="151">
        <v>3373550</v>
      </c>
      <c r="K8" s="151">
        <v>3175492</v>
      </c>
      <c r="L8" s="151">
        <v>3040940</v>
      </c>
      <c r="M8" s="151">
        <v>2962869</v>
      </c>
      <c r="N8" s="152">
        <v>40728250</v>
      </c>
    </row>
    <row r="9" spans="1:14" ht="15" customHeight="1">
      <c r="A9" s="150" t="s">
        <v>9</v>
      </c>
      <c r="B9" s="151">
        <v>243019032</v>
      </c>
      <c r="C9" s="151">
        <v>226233761</v>
      </c>
      <c r="D9" s="151">
        <v>253927245</v>
      </c>
      <c r="E9" s="151">
        <v>245956157</v>
      </c>
      <c r="F9" s="151">
        <v>250216140</v>
      </c>
      <c r="G9" s="151">
        <v>237712305</v>
      </c>
      <c r="H9" s="151">
        <v>236501055</v>
      </c>
      <c r="I9" s="151">
        <v>231269910</v>
      </c>
      <c r="J9" s="151">
        <v>221641324</v>
      </c>
      <c r="K9" s="151">
        <v>231035615</v>
      </c>
      <c r="L9" s="151">
        <v>226034599</v>
      </c>
      <c r="M9" s="151">
        <v>235260549</v>
      </c>
      <c r="N9" s="152">
        <v>2838807692</v>
      </c>
    </row>
    <row r="10" spans="1:14" ht="15" customHeight="1">
      <c r="A10" s="150" t="s">
        <v>34</v>
      </c>
      <c r="B10" s="151">
        <v>34427705</v>
      </c>
      <c r="C10" s="151">
        <v>31851562</v>
      </c>
      <c r="D10" s="151">
        <v>35674762</v>
      </c>
      <c r="E10" s="151">
        <v>34098330</v>
      </c>
      <c r="F10" s="151">
        <v>34388404</v>
      </c>
      <c r="G10" s="151">
        <v>32393112</v>
      </c>
      <c r="H10" s="151">
        <v>32581129</v>
      </c>
      <c r="I10" s="151">
        <v>31539132</v>
      </c>
      <c r="J10" s="151">
        <v>30634651</v>
      </c>
      <c r="K10" s="151">
        <v>31916674</v>
      </c>
      <c r="L10" s="151">
        <v>31173183</v>
      </c>
      <c r="M10" s="151">
        <v>32746668</v>
      </c>
      <c r="N10" s="152">
        <v>393425312</v>
      </c>
    </row>
    <row r="11" spans="1:14" ht="15" customHeight="1">
      <c r="A11" s="150" t="s">
        <v>15</v>
      </c>
      <c r="B11" s="151">
        <v>14492212</v>
      </c>
      <c r="C11" s="151">
        <v>13682288</v>
      </c>
      <c r="D11" s="151">
        <v>16106669</v>
      </c>
      <c r="E11" s="151">
        <v>16674167</v>
      </c>
      <c r="F11" s="151">
        <v>18506763</v>
      </c>
      <c r="G11" s="151">
        <v>17644780</v>
      </c>
      <c r="H11" s="151">
        <v>17565990</v>
      </c>
      <c r="I11" s="151">
        <v>16322901</v>
      </c>
      <c r="J11" s="151">
        <v>15391225</v>
      </c>
      <c r="K11" s="151">
        <v>15630704</v>
      </c>
      <c r="L11" s="151">
        <v>15005495</v>
      </c>
      <c r="M11" s="151">
        <v>14823534</v>
      </c>
      <c r="N11" s="152">
        <v>191846728</v>
      </c>
    </row>
    <row r="12" spans="1:14" ht="15" customHeight="1">
      <c r="A12" s="150" t="s">
        <v>8</v>
      </c>
      <c r="B12" s="151">
        <v>362110047</v>
      </c>
      <c r="C12" s="151">
        <v>341525353</v>
      </c>
      <c r="D12" s="151">
        <v>381219719</v>
      </c>
      <c r="E12" s="151">
        <v>367362262</v>
      </c>
      <c r="F12" s="151">
        <v>368962709</v>
      </c>
      <c r="G12" s="151">
        <v>338526559</v>
      </c>
      <c r="H12" s="151">
        <v>329192156</v>
      </c>
      <c r="I12" s="151">
        <v>321975269</v>
      </c>
      <c r="J12" s="151">
        <v>309324189</v>
      </c>
      <c r="K12" s="151">
        <v>323530257</v>
      </c>
      <c r="L12" s="151">
        <v>317368223</v>
      </c>
      <c r="M12" s="151">
        <v>332828556</v>
      </c>
      <c r="N12" s="152">
        <v>4093925299</v>
      </c>
    </row>
    <row r="13" spans="1:14" ht="15" customHeight="1">
      <c r="A13" s="150" t="s">
        <v>6</v>
      </c>
      <c r="B13" s="151">
        <v>379103167</v>
      </c>
      <c r="C13" s="151">
        <v>355500749</v>
      </c>
      <c r="D13" s="151">
        <v>399094177</v>
      </c>
      <c r="E13" s="151">
        <v>384905718</v>
      </c>
      <c r="F13" s="151">
        <v>391760841</v>
      </c>
      <c r="G13" s="151">
        <v>370021490</v>
      </c>
      <c r="H13" s="151">
        <v>365962022</v>
      </c>
      <c r="I13" s="151">
        <v>356345796</v>
      </c>
      <c r="J13" s="151">
        <v>343285040</v>
      </c>
      <c r="K13" s="151">
        <v>357798268</v>
      </c>
      <c r="L13" s="151">
        <v>347850819</v>
      </c>
      <c r="M13" s="151">
        <v>364013494</v>
      </c>
      <c r="N13" s="152">
        <v>4415641581</v>
      </c>
    </row>
    <row r="14" spans="1:14" ht="15" customHeight="1">
      <c r="A14" s="150" t="s">
        <v>11</v>
      </c>
      <c r="B14" s="151">
        <v>156892762</v>
      </c>
      <c r="C14" s="151">
        <v>143940639</v>
      </c>
      <c r="D14" s="151">
        <v>163543071</v>
      </c>
      <c r="E14" s="151">
        <v>160153945</v>
      </c>
      <c r="F14" s="151">
        <v>166151199</v>
      </c>
      <c r="G14" s="151">
        <v>158830524</v>
      </c>
      <c r="H14" s="151">
        <v>161581286</v>
      </c>
      <c r="I14" s="151">
        <v>157974517</v>
      </c>
      <c r="J14" s="151">
        <v>152383150</v>
      </c>
      <c r="K14" s="151">
        <v>156640863</v>
      </c>
      <c r="L14" s="151">
        <v>152055161</v>
      </c>
      <c r="M14" s="151">
        <v>155710011</v>
      </c>
      <c r="N14" s="152">
        <v>1885857128</v>
      </c>
    </row>
    <row r="15" spans="1:14" ht="15" customHeight="1">
      <c r="A15" s="150" t="s">
        <v>36</v>
      </c>
      <c r="B15" s="151">
        <v>11216692</v>
      </c>
      <c r="C15" s="151">
        <v>10222741</v>
      </c>
      <c r="D15" s="151">
        <v>11200254</v>
      </c>
      <c r="E15" s="151">
        <v>11116213</v>
      </c>
      <c r="F15" s="151">
        <v>11385052</v>
      </c>
      <c r="G15" s="151">
        <v>11057132</v>
      </c>
      <c r="H15" s="151">
        <v>11853758</v>
      </c>
      <c r="I15" s="151">
        <v>11639959</v>
      </c>
      <c r="J15" s="151">
        <v>11137879</v>
      </c>
      <c r="K15" s="151">
        <v>11581060</v>
      </c>
      <c r="L15" s="151">
        <v>11333492</v>
      </c>
      <c r="M15" s="151">
        <v>11603226</v>
      </c>
      <c r="N15" s="152">
        <v>135347458</v>
      </c>
    </row>
    <row r="16" spans="1:14" ht="15" customHeight="1">
      <c r="A16" s="150" t="s">
        <v>121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</row>
    <row r="17" spans="1:14" ht="15" customHeight="1">
      <c r="A17" s="150" t="s">
        <v>5</v>
      </c>
      <c r="B17" s="151">
        <v>548046387</v>
      </c>
      <c r="C17" s="151">
        <v>508812648</v>
      </c>
      <c r="D17" s="151">
        <v>569067492</v>
      </c>
      <c r="E17" s="151">
        <v>546438954</v>
      </c>
      <c r="F17" s="151">
        <v>561306136</v>
      </c>
      <c r="G17" s="151">
        <v>530080570</v>
      </c>
      <c r="H17" s="151">
        <v>538164536</v>
      </c>
      <c r="I17" s="151">
        <v>529493669</v>
      </c>
      <c r="J17" s="151">
        <v>502655581</v>
      </c>
      <c r="K17" s="151">
        <v>520586992</v>
      </c>
      <c r="L17" s="151">
        <v>510127306</v>
      </c>
      <c r="M17" s="151">
        <v>516199958</v>
      </c>
      <c r="N17" s="152">
        <v>6380980229</v>
      </c>
    </row>
    <row r="18" spans="1:14" ht="15" customHeight="1">
      <c r="A18" s="150" t="s">
        <v>122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ht="15" customHeight="1">
      <c r="A19" s="150" t="s">
        <v>123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ht="15" customHeight="1">
      <c r="A20" s="150" t="s">
        <v>40</v>
      </c>
      <c r="B20" s="151">
        <v>29104424</v>
      </c>
      <c r="C20" s="151">
        <v>26887219</v>
      </c>
      <c r="D20" s="151">
        <v>29977813</v>
      </c>
      <c r="E20" s="151">
        <v>28943454</v>
      </c>
      <c r="F20" s="151">
        <v>29771960</v>
      </c>
      <c r="G20" s="151">
        <v>29240473</v>
      </c>
      <c r="H20" s="151">
        <v>29188236</v>
      </c>
      <c r="I20" s="151">
        <v>28376536</v>
      </c>
      <c r="J20" s="151">
        <v>26484141</v>
      </c>
      <c r="K20" s="151">
        <v>27439354</v>
      </c>
      <c r="L20" s="151">
        <v>26550754</v>
      </c>
      <c r="M20" s="151">
        <v>28390146</v>
      </c>
      <c r="N20" s="152">
        <v>340354510</v>
      </c>
    </row>
    <row r="21" spans="1:14" ht="15" customHeight="1">
      <c r="A21" s="150" t="s">
        <v>124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</row>
    <row r="22" spans="1:14" ht="15" customHeight="1">
      <c r="A22" s="150" t="s">
        <v>10</v>
      </c>
      <c r="B22" s="151">
        <v>209922205</v>
      </c>
      <c r="C22" s="151">
        <v>194997991</v>
      </c>
      <c r="D22" s="151">
        <v>216645335</v>
      </c>
      <c r="E22" s="151">
        <v>209027804</v>
      </c>
      <c r="F22" s="151">
        <v>216418398</v>
      </c>
      <c r="G22" s="151">
        <v>208244221</v>
      </c>
      <c r="H22" s="151">
        <v>207494280</v>
      </c>
      <c r="I22" s="151">
        <v>205277542</v>
      </c>
      <c r="J22" s="151">
        <v>194642826</v>
      </c>
      <c r="K22" s="151">
        <v>200460529</v>
      </c>
      <c r="L22" s="151">
        <v>195452417</v>
      </c>
      <c r="M22" s="151">
        <v>200841452</v>
      </c>
      <c r="N22" s="152">
        <v>2459425000</v>
      </c>
    </row>
    <row r="23" spans="1:14" ht="15" customHeight="1">
      <c r="A23" s="150" t="s">
        <v>125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15" customHeight="1">
      <c r="A24" s="150" t="s">
        <v>44</v>
      </c>
      <c r="B24" s="151">
        <v>1253798</v>
      </c>
      <c r="C24" s="151">
        <v>1143728</v>
      </c>
      <c r="D24" s="151">
        <v>1356799</v>
      </c>
      <c r="E24" s="151">
        <v>1331524</v>
      </c>
      <c r="F24" s="151">
        <v>1418275</v>
      </c>
      <c r="G24" s="151">
        <v>1407888</v>
      </c>
      <c r="H24" s="151">
        <v>1402131</v>
      </c>
      <c r="I24" s="151">
        <v>1356894</v>
      </c>
      <c r="J24" s="151">
        <v>1228577</v>
      </c>
      <c r="K24" s="151">
        <v>1289330</v>
      </c>
      <c r="L24" s="151">
        <v>1214882</v>
      </c>
      <c r="M24" s="151">
        <v>1222965</v>
      </c>
      <c r="N24" s="152">
        <v>15626791</v>
      </c>
    </row>
    <row r="25" spans="1:14" ht="15" customHeight="1">
      <c r="A25" s="150" t="s">
        <v>126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1:14" ht="15" customHeight="1">
      <c r="A26" s="150" t="s">
        <v>46</v>
      </c>
      <c r="B26" s="151">
        <v>40490503</v>
      </c>
      <c r="C26" s="151">
        <v>36791696</v>
      </c>
      <c r="D26" s="151">
        <v>40642687</v>
      </c>
      <c r="E26" s="151">
        <v>38949088</v>
      </c>
      <c r="F26" s="151">
        <v>40367069</v>
      </c>
      <c r="G26" s="151">
        <v>39301279</v>
      </c>
      <c r="H26" s="151">
        <v>41029548</v>
      </c>
      <c r="I26" s="151">
        <v>40555754</v>
      </c>
      <c r="J26" s="151">
        <v>38652625</v>
      </c>
      <c r="K26" s="151">
        <v>39864925</v>
      </c>
      <c r="L26" s="151">
        <v>38838563</v>
      </c>
      <c r="M26" s="151">
        <v>39954006</v>
      </c>
      <c r="N26" s="152">
        <v>475437743</v>
      </c>
    </row>
    <row r="27" spans="1:14" ht="15" customHeight="1">
      <c r="A27" s="150" t="s">
        <v>7</v>
      </c>
      <c r="B27" s="151">
        <v>357706098</v>
      </c>
      <c r="C27" s="151">
        <v>333555819</v>
      </c>
      <c r="D27" s="151">
        <v>374563877</v>
      </c>
      <c r="E27" s="151">
        <v>358945235</v>
      </c>
      <c r="F27" s="151">
        <v>370719151</v>
      </c>
      <c r="G27" s="151">
        <v>358493083</v>
      </c>
      <c r="H27" s="151">
        <v>361281686</v>
      </c>
      <c r="I27" s="151">
        <v>354370080</v>
      </c>
      <c r="J27" s="151">
        <v>335412015</v>
      </c>
      <c r="K27" s="151">
        <v>347202438</v>
      </c>
      <c r="L27" s="151">
        <v>340809150</v>
      </c>
      <c r="M27" s="151">
        <v>358574547</v>
      </c>
      <c r="N27" s="152">
        <v>4251633179</v>
      </c>
    </row>
    <row r="28" spans="1:14" ht="15" customHeight="1">
      <c r="A28" s="150" t="s">
        <v>47</v>
      </c>
      <c r="B28" s="151">
        <v>5881351</v>
      </c>
      <c r="C28" s="151">
        <v>5498339</v>
      </c>
      <c r="D28" s="151">
        <v>6353194</v>
      </c>
      <c r="E28" s="151">
        <v>5713333</v>
      </c>
      <c r="F28" s="151">
        <v>6225795</v>
      </c>
      <c r="G28" s="151">
        <v>5702206</v>
      </c>
      <c r="H28" s="151">
        <v>6283248</v>
      </c>
      <c r="I28" s="151">
        <v>6342885</v>
      </c>
      <c r="J28" s="151">
        <v>5999538</v>
      </c>
      <c r="K28" s="151">
        <v>5966792</v>
      </c>
      <c r="L28" s="151">
        <v>5016789</v>
      </c>
      <c r="M28" s="151">
        <v>5520714</v>
      </c>
      <c r="N28" s="152">
        <v>70504184</v>
      </c>
    </row>
    <row r="29" spans="1:14" ht="15" customHeight="1">
      <c r="A29" s="150" t="s">
        <v>4</v>
      </c>
      <c r="B29" s="151">
        <v>986200326</v>
      </c>
      <c r="C29" s="151">
        <v>930413249</v>
      </c>
      <c r="D29" s="151">
        <v>1046395990</v>
      </c>
      <c r="E29" s="151">
        <v>1009402643</v>
      </c>
      <c r="F29" s="151">
        <v>1026418891</v>
      </c>
      <c r="G29" s="151">
        <v>963604077</v>
      </c>
      <c r="H29" s="151">
        <v>941978790</v>
      </c>
      <c r="I29" s="151">
        <v>927817956</v>
      </c>
      <c r="J29" s="151">
        <v>891394033</v>
      </c>
      <c r="K29" s="151">
        <v>937927407</v>
      </c>
      <c r="L29" s="151">
        <v>915873861</v>
      </c>
      <c r="M29" s="151">
        <v>948004461</v>
      </c>
      <c r="N29" s="152">
        <v>11525431684</v>
      </c>
    </row>
    <row r="30" spans="1:14" ht="15" customHeight="1">
      <c r="A30" s="150" t="s">
        <v>127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</row>
    <row r="31" spans="1:14" ht="15" customHeight="1">
      <c r="A31" s="153" t="s">
        <v>49</v>
      </c>
      <c r="B31" s="151">
        <v>5373806</v>
      </c>
      <c r="C31" s="151">
        <v>5015985</v>
      </c>
      <c r="D31" s="151">
        <v>5492670</v>
      </c>
      <c r="E31" s="151">
        <v>5228753</v>
      </c>
      <c r="F31" s="151">
        <v>5328729</v>
      </c>
      <c r="G31" s="151">
        <v>5083374</v>
      </c>
      <c r="H31" s="151">
        <v>5129843</v>
      </c>
      <c r="I31" s="151">
        <v>5100265</v>
      </c>
      <c r="J31" s="151">
        <v>4924276</v>
      </c>
      <c r="K31" s="151">
        <v>5204007</v>
      </c>
      <c r="L31" s="151">
        <v>5131473</v>
      </c>
      <c r="M31" s="151">
        <v>5469160</v>
      </c>
      <c r="N31" s="152">
        <v>62482341</v>
      </c>
    </row>
    <row r="32" spans="1:14" s="156" customFormat="1">
      <c r="A32" s="154" t="s">
        <v>50</v>
      </c>
      <c r="B32" s="155">
        <v>3399512715</v>
      </c>
      <c r="C32" s="155">
        <v>3180256777</v>
      </c>
      <c r="D32" s="155">
        <v>3567319265</v>
      </c>
      <c r="E32" s="155">
        <v>3440687679</v>
      </c>
      <c r="F32" s="155">
        <v>3516023515</v>
      </c>
      <c r="G32" s="155">
        <v>3323369946</v>
      </c>
      <c r="H32" s="155">
        <v>3303523800</v>
      </c>
      <c r="I32" s="155">
        <v>3241988354</v>
      </c>
      <c r="J32" s="155">
        <v>3100063601</v>
      </c>
      <c r="K32" s="155">
        <v>3229492200</v>
      </c>
      <c r="L32" s="155">
        <v>3155096640</v>
      </c>
      <c r="M32" s="155">
        <v>3269146765</v>
      </c>
      <c r="N32" s="155">
        <v>39726481257</v>
      </c>
    </row>
    <row r="33" spans="1:17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1:17" ht="15" customHeight="1">
      <c r="A34" s="150" t="s">
        <v>51</v>
      </c>
      <c r="B34" s="151">
        <v>10581814</v>
      </c>
      <c r="C34" s="151">
        <v>9646571</v>
      </c>
      <c r="D34" s="151">
        <v>11793603</v>
      </c>
      <c r="E34" s="151">
        <v>11609061</v>
      </c>
      <c r="F34" s="151">
        <v>12050762</v>
      </c>
      <c r="G34" s="151">
        <v>10898982</v>
      </c>
      <c r="H34" s="151">
        <v>9281029</v>
      </c>
      <c r="I34" s="151">
        <v>8254671</v>
      </c>
      <c r="J34" s="151">
        <v>7443096</v>
      </c>
      <c r="K34" s="151">
        <v>8641160</v>
      </c>
      <c r="L34" s="151">
        <v>8795935</v>
      </c>
      <c r="M34" s="151">
        <v>9006040</v>
      </c>
      <c r="N34" s="151">
        <v>118002724</v>
      </c>
    </row>
    <row r="35" spans="1:17" ht="15" customHeight="1">
      <c r="A35" s="150" t="s">
        <v>128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7" ht="15" customHeight="1">
      <c r="A36" s="150" t="s">
        <v>13</v>
      </c>
      <c r="B36" s="151">
        <v>74535596</v>
      </c>
      <c r="C36" s="151">
        <v>72621675</v>
      </c>
      <c r="D36" s="151">
        <v>82167893</v>
      </c>
      <c r="E36" s="151">
        <v>80624714</v>
      </c>
      <c r="F36" s="151">
        <v>82277909</v>
      </c>
      <c r="G36" s="151">
        <v>74186174</v>
      </c>
      <c r="H36" s="151">
        <v>76359974</v>
      </c>
      <c r="I36" s="151">
        <v>74162318</v>
      </c>
      <c r="J36" s="151">
        <v>70041939</v>
      </c>
      <c r="K36" s="151">
        <v>74766928</v>
      </c>
      <c r="L36" s="151">
        <v>73321745</v>
      </c>
      <c r="M36" s="151">
        <v>77171727</v>
      </c>
      <c r="N36" s="151">
        <v>912238592</v>
      </c>
      <c r="Q36" s="159" t="s">
        <v>129</v>
      </c>
    </row>
    <row r="37" spans="1:17" ht="15" customHeight="1">
      <c r="A37" s="150" t="s">
        <v>12</v>
      </c>
      <c r="B37" s="151">
        <v>109633441</v>
      </c>
      <c r="C37" s="151">
        <v>102248310</v>
      </c>
      <c r="D37" s="151">
        <v>113434413</v>
      </c>
      <c r="E37" s="151">
        <v>107323513</v>
      </c>
      <c r="F37" s="151">
        <v>108531433</v>
      </c>
      <c r="G37" s="151">
        <v>102204494</v>
      </c>
      <c r="H37" s="151">
        <v>98806975</v>
      </c>
      <c r="I37" s="151">
        <v>93827961</v>
      </c>
      <c r="J37" s="151">
        <v>84704769</v>
      </c>
      <c r="K37" s="151">
        <v>90517334</v>
      </c>
      <c r="L37" s="151">
        <v>87235312</v>
      </c>
      <c r="M37" s="151">
        <v>88697738</v>
      </c>
      <c r="N37" s="151">
        <v>1187165693</v>
      </c>
    </row>
    <row r="38" spans="1:17" ht="15" customHeight="1">
      <c r="A38" s="150" t="s">
        <v>53</v>
      </c>
      <c r="B38" s="151">
        <v>3739122</v>
      </c>
      <c r="C38" s="151">
        <v>3529793</v>
      </c>
      <c r="D38" s="151">
        <v>3891241</v>
      </c>
      <c r="E38" s="151">
        <v>3725361</v>
      </c>
      <c r="F38" s="151">
        <v>3928716</v>
      </c>
      <c r="G38" s="151">
        <v>3844901</v>
      </c>
      <c r="H38" s="151">
        <v>3668491</v>
      </c>
      <c r="I38" s="151">
        <v>3527892</v>
      </c>
      <c r="J38" s="151">
        <v>3266319</v>
      </c>
      <c r="K38" s="151">
        <v>3738201</v>
      </c>
      <c r="L38" s="151">
        <v>3671360</v>
      </c>
      <c r="M38" s="151">
        <v>3896523</v>
      </c>
      <c r="N38" s="151">
        <v>44427920</v>
      </c>
    </row>
    <row r="39" spans="1:17" ht="15" customHeight="1">
      <c r="A39" s="150" t="s">
        <v>130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7" ht="15" customHeight="1">
      <c r="A40" s="153" t="s">
        <v>131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7" s="156" customFormat="1">
      <c r="A41" s="154" t="s">
        <v>56</v>
      </c>
      <c r="B41" s="155">
        <v>207154554</v>
      </c>
      <c r="C41" s="155">
        <v>196822646</v>
      </c>
      <c r="D41" s="155">
        <v>220938241</v>
      </c>
      <c r="E41" s="155">
        <v>212591833</v>
      </c>
      <c r="F41" s="155">
        <v>216117789</v>
      </c>
      <c r="G41" s="155">
        <v>200022484</v>
      </c>
      <c r="H41" s="155">
        <v>197360029</v>
      </c>
      <c r="I41" s="155">
        <v>188873985</v>
      </c>
      <c r="J41" s="155">
        <v>174073709</v>
      </c>
      <c r="K41" s="155">
        <v>186736157</v>
      </c>
      <c r="L41" s="155">
        <v>181813270</v>
      </c>
      <c r="M41" s="155">
        <v>187704855</v>
      </c>
      <c r="N41" s="155">
        <v>2370209552</v>
      </c>
    </row>
    <row r="42" spans="1:17" s="150" customFormat="1" ht="13.5" thickBot="1">
      <c r="A42" s="153" t="s">
        <v>132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1:17" s="156" customFormat="1" ht="13.5" thickTop="1">
      <c r="A43" s="161" t="s">
        <v>57</v>
      </c>
      <c r="B43" s="162">
        <v>3606667269</v>
      </c>
      <c r="C43" s="162">
        <v>3377079423</v>
      </c>
      <c r="D43" s="162">
        <v>3788257506</v>
      </c>
      <c r="E43" s="162">
        <v>3653279512</v>
      </c>
      <c r="F43" s="162">
        <v>3732141304</v>
      </c>
      <c r="G43" s="162">
        <v>3523392430</v>
      </c>
      <c r="H43" s="162">
        <v>3500883829</v>
      </c>
      <c r="I43" s="162">
        <v>3430862339</v>
      </c>
      <c r="J43" s="162">
        <v>3274137310</v>
      </c>
      <c r="K43" s="162">
        <v>3416228357</v>
      </c>
      <c r="L43" s="162">
        <v>3336909910</v>
      </c>
      <c r="M43" s="162">
        <v>3456851620</v>
      </c>
      <c r="N43" s="162">
        <v>42096690809</v>
      </c>
    </row>
    <row r="45" spans="1:17" ht="13.5">
      <c r="A45" s="163" t="s">
        <v>133</v>
      </c>
      <c r="B45" s="164"/>
      <c r="C45" s="164"/>
    </row>
    <row r="46" spans="1:17" ht="13.5">
      <c r="A46" s="163" t="s">
        <v>134</v>
      </c>
      <c r="B46" s="164"/>
      <c r="C46" s="164"/>
    </row>
    <row r="47" spans="1:17" ht="13.5">
      <c r="A47" s="163" t="s">
        <v>135</v>
      </c>
      <c r="B47" s="164"/>
      <c r="C47" s="164"/>
      <c r="F47" s="159"/>
      <c r="G47" s="159"/>
      <c r="H47" s="159"/>
      <c r="I47" s="159"/>
      <c r="J47" s="159"/>
      <c r="K47" s="159"/>
      <c r="L47" s="159"/>
      <c r="M47" s="159"/>
      <c r="N47" s="159"/>
    </row>
  </sheetData>
  <mergeCells count="3">
    <mergeCell ref="A1:N1"/>
    <mergeCell ref="A2:N2"/>
    <mergeCell ref="B5:N5"/>
  </mergeCells>
  <printOptions horizontalCentered="1"/>
  <pageMargins left="0.25" right="0.2" top="0.5" bottom="0.25" header="0.5" footer="0.3"/>
  <pageSetup scale="5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75" zoomScaleNormal="75" workbookViewId="0">
      <selection activeCell="A2" sqref="A2:N2"/>
    </sheetView>
  </sheetViews>
  <sheetFormatPr defaultColWidth="9.140625" defaultRowHeight="12.75"/>
  <cols>
    <col min="1" max="1" width="20.5703125" style="141" customWidth="1"/>
    <col min="2" max="2" width="18.7109375" style="141" customWidth="1"/>
    <col min="3" max="3" width="17.42578125" style="141" bestFit="1" customWidth="1"/>
    <col min="4" max="5" width="17.85546875" style="141" bestFit="1" customWidth="1"/>
    <col min="6" max="6" width="17.42578125" style="141" bestFit="1" customWidth="1"/>
    <col min="7" max="7" width="18.28515625" style="141" bestFit="1" customWidth="1"/>
    <col min="8" max="8" width="18.5703125" style="141" customWidth="1"/>
    <col min="9" max="10" width="17.85546875" style="141" customWidth="1"/>
    <col min="11" max="11" width="17.5703125" style="141" customWidth="1"/>
    <col min="12" max="12" width="18.5703125" style="141" customWidth="1"/>
    <col min="13" max="13" width="17.28515625" style="141" customWidth="1"/>
    <col min="14" max="14" width="18.5703125" style="141" customWidth="1"/>
    <col min="15" max="16384" width="9.140625" style="141"/>
  </cols>
  <sheetData>
    <row r="1" spans="1:14" ht="30.75" customHeight="1">
      <c r="A1" s="611" t="s">
        <v>347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4" ht="54" customHeight="1">
      <c r="A2" s="615" t="s">
        <v>348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</row>
    <row r="3" spans="1:14" ht="9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 s="146" customFormat="1" ht="32.25" customHeight="1">
      <c r="A4" s="143" t="s">
        <v>136</v>
      </c>
      <c r="B4" s="144" t="s">
        <v>80</v>
      </c>
      <c r="C4" s="144" t="s">
        <v>81</v>
      </c>
      <c r="D4" s="144" t="s">
        <v>82</v>
      </c>
      <c r="E4" s="144" t="s">
        <v>83</v>
      </c>
      <c r="F4" s="144" t="s">
        <v>84</v>
      </c>
      <c r="G4" s="144" t="s">
        <v>117</v>
      </c>
      <c r="H4" s="144" t="s">
        <v>86</v>
      </c>
      <c r="I4" s="144" t="s">
        <v>87</v>
      </c>
      <c r="J4" s="144" t="s">
        <v>88</v>
      </c>
      <c r="K4" s="144" t="s">
        <v>89</v>
      </c>
      <c r="L4" s="144" t="s">
        <v>90</v>
      </c>
      <c r="M4" s="144" t="s">
        <v>91</v>
      </c>
      <c r="N4" s="145" t="s">
        <v>118</v>
      </c>
    </row>
    <row r="5" spans="1:14" ht="18" customHeight="1">
      <c r="A5" s="147"/>
      <c r="B5" s="613" t="s">
        <v>119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</row>
    <row r="6" spans="1:14" ht="12" customHeight="1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5" customHeight="1">
      <c r="A7" s="150" t="s">
        <v>120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ht="15" customHeight="1">
      <c r="A8" s="150" t="s">
        <v>16</v>
      </c>
      <c r="B8" s="151">
        <v>498311</v>
      </c>
      <c r="C8" s="151">
        <v>409872</v>
      </c>
      <c r="D8" s="151">
        <v>471839</v>
      </c>
      <c r="E8" s="151">
        <v>603006</v>
      </c>
      <c r="F8" s="151">
        <v>745460</v>
      </c>
      <c r="G8" s="151">
        <v>740661</v>
      </c>
      <c r="H8" s="151">
        <v>760325</v>
      </c>
      <c r="I8" s="151">
        <v>712890</v>
      </c>
      <c r="J8" s="151">
        <v>682177</v>
      </c>
      <c r="K8" s="151">
        <v>714608</v>
      </c>
      <c r="L8" s="151">
        <v>652248</v>
      </c>
      <c r="M8" s="151">
        <v>639640</v>
      </c>
      <c r="N8" s="152">
        <v>7631037</v>
      </c>
    </row>
    <row r="9" spans="1:14" ht="15" customHeight="1">
      <c r="A9" s="150" t="s">
        <v>9</v>
      </c>
      <c r="B9" s="151">
        <v>155667</v>
      </c>
      <c r="C9" s="151">
        <v>123207</v>
      </c>
      <c r="D9" s="151">
        <v>296358</v>
      </c>
      <c r="E9" s="151">
        <v>100004</v>
      </c>
      <c r="F9" s="151">
        <v>378112</v>
      </c>
      <c r="G9" s="151">
        <v>450296</v>
      </c>
      <c r="H9" s="151">
        <v>545540</v>
      </c>
      <c r="I9" s="151">
        <v>265296</v>
      </c>
      <c r="J9" s="151">
        <v>509935</v>
      </c>
      <c r="K9" s="151">
        <v>261802</v>
      </c>
      <c r="L9" s="151">
        <v>189446</v>
      </c>
      <c r="M9" s="151">
        <v>218998</v>
      </c>
      <c r="N9" s="152">
        <v>3494661</v>
      </c>
    </row>
    <row r="10" spans="1:14" ht="15" customHeight="1">
      <c r="A10" s="150" t="s">
        <v>34</v>
      </c>
      <c r="B10" s="151">
        <v>475718</v>
      </c>
      <c r="C10" s="151">
        <v>431916</v>
      </c>
      <c r="D10" s="151">
        <v>377333</v>
      </c>
      <c r="E10" s="151">
        <v>449793</v>
      </c>
      <c r="F10" s="151">
        <v>541884</v>
      </c>
      <c r="G10" s="151">
        <v>437798</v>
      </c>
      <c r="H10" s="151">
        <v>541388</v>
      </c>
      <c r="I10" s="151">
        <v>689524</v>
      </c>
      <c r="J10" s="151">
        <v>531025</v>
      </c>
      <c r="K10" s="151">
        <v>499234</v>
      </c>
      <c r="L10" s="151">
        <v>441256</v>
      </c>
      <c r="M10" s="151">
        <v>517212</v>
      </c>
      <c r="N10" s="152">
        <v>5934081</v>
      </c>
    </row>
    <row r="11" spans="1:14" ht="15" customHeight="1">
      <c r="A11" s="150" t="s">
        <v>15</v>
      </c>
      <c r="B11" s="151">
        <v>3077685</v>
      </c>
      <c r="C11" s="151">
        <v>2793279</v>
      </c>
      <c r="D11" s="151">
        <v>3297155</v>
      </c>
      <c r="E11" s="151">
        <v>3479110</v>
      </c>
      <c r="F11" s="151">
        <v>3788551</v>
      </c>
      <c r="G11" s="151">
        <v>3771792</v>
      </c>
      <c r="H11" s="151">
        <v>3871157</v>
      </c>
      <c r="I11" s="151">
        <v>3612890</v>
      </c>
      <c r="J11" s="151">
        <v>3167964</v>
      </c>
      <c r="K11" s="151">
        <v>3035020</v>
      </c>
      <c r="L11" s="151">
        <v>2790109</v>
      </c>
      <c r="M11" s="151">
        <v>2565607</v>
      </c>
      <c r="N11" s="152">
        <v>39250319</v>
      </c>
    </row>
    <row r="12" spans="1:14" ht="15" customHeight="1">
      <c r="A12" s="150" t="s">
        <v>8</v>
      </c>
      <c r="B12" s="151">
        <v>0</v>
      </c>
      <c r="C12" s="151">
        <v>23480</v>
      </c>
      <c r="D12" s="151">
        <v>1300893</v>
      </c>
      <c r="E12" s="151">
        <v>110797</v>
      </c>
      <c r="F12" s="151">
        <v>0</v>
      </c>
      <c r="G12" s="151">
        <v>334716</v>
      </c>
      <c r="H12" s="151">
        <v>280589</v>
      </c>
      <c r="I12" s="151">
        <v>0</v>
      </c>
      <c r="J12" s="151">
        <v>107771</v>
      </c>
      <c r="K12" s="151">
        <v>161210</v>
      </c>
      <c r="L12" s="151">
        <v>51760</v>
      </c>
      <c r="M12" s="151">
        <v>67458</v>
      </c>
      <c r="N12" s="152">
        <v>2438674</v>
      </c>
    </row>
    <row r="13" spans="1:14" ht="15" customHeight="1">
      <c r="A13" s="150" t="s">
        <v>6</v>
      </c>
      <c r="B13" s="151">
        <v>129681</v>
      </c>
      <c r="C13" s="151">
        <v>364241</v>
      </c>
      <c r="D13" s="151">
        <v>406455</v>
      </c>
      <c r="E13" s="151">
        <v>336915</v>
      </c>
      <c r="F13" s="151">
        <v>186340</v>
      </c>
      <c r="G13" s="151">
        <v>508948</v>
      </c>
      <c r="H13" s="151">
        <v>344483</v>
      </c>
      <c r="I13" s="151">
        <v>160460</v>
      </c>
      <c r="J13" s="151">
        <v>140616</v>
      </c>
      <c r="K13" s="151">
        <v>147226</v>
      </c>
      <c r="L13" s="151">
        <v>200134</v>
      </c>
      <c r="M13" s="151">
        <v>123762</v>
      </c>
      <c r="N13" s="152">
        <v>3049261</v>
      </c>
    </row>
    <row r="14" spans="1:14" ht="15" customHeight="1">
      <c r="A14" s="150" t="s">
        <v>11</v>
      </c>
      <c r="B14" s="151">
        <v>150367</v>
      </c>
      <c r="C14" s="151">
        <v>1409956</v>
      </c>
      <c r="D14" s="151">
        <v>55512</v>
      </c>
      <c r="E14" s="151">
        <v>129812</v>
      </c>
      <c r="F14" s="151">
        <v>223455</v>
      </c>
      <c r="G14" s="151">
        <v>1564481</v>
      </c>
      <c r="H14" s="151">
        <v>377929</v>
      </c>
      <c r="I14" s="151">
        <v>379467</v>
      </c>
      <c r="J14" s="151">
        <v>107063</v>
      </c>
      <c r="K14" s="151">
        <v>199344</v>
      </c>
      <c r="L14" s="151">
        <v>34166</v>
      </c>
      <c r="M14" s="151">
        <v>201712</v>
      </c>
      <c r="N14" s="152">
        <v>4833264</v>
      </c>
    </row>
    <row r="15" spans="1:14" ht="15" customHeight="1">
      <c r="A15" s="150" t="s">
        <v>137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ht="15" customHeight="1">
      <c r="A16" s="150" t="s">
        <v>121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2"/>
    </row>
    <row r="17" spans="1:14" ht="15" customHeight="1">
      <c r="A17" s="150" t="s">
        <v>5</v>
      </c>
      <c r="B17" s="151">
        <v>7127210</v>
      </c>
      <c r="C17" s="151">
        <v>6996654</v>
      </c>
      <c r="D17" s="151">
        <v>6901073</v>
      </c>
      <c r="E17" s="151">
        <v>6389415</v>
      </c>
      <c r="F17" s="151">
        <v>6804914</v>
      </c>
      <c r="G17" s="151">
        <v>6765939</v>
      </c>
      <c r="H17" s="151">
        <v>6863749</v>
      </c>
      <c r="I17" s="151">
        <v>6620997</v>
      </c>
      <c r="J17" s="151">
        <v>7295172</v>
      </c>
      <c r="K17" s="151">
        <v>6558720</v>
      </c>
      <c r="L17" s="151">
        <v>5528405</v>
      </c>
      <c r="M17" s="151">
        <v>5387882</v>
      </c>
      <c r="N17" s="152">
        <v>79240130</v>
      </c>
    </row>
    <row r="18" spans="1:14" ht="15" customHeight="1">
      <c r="A18" s="150" t="s">
        <v>122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ht="15" customHeight="1">
      <c r="A19" s="150" t="s">
        <v>123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2"/>
    </row>
    <row r="20" spans="1:14" ht="15" customHeight="1">
      <c r="A20" s="150" t="s">
        <v>138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2"/>
    </row>
    <row r="21" spans="1:14" ht="15" customHeight="1">
      <c r="A21" s="150" t="s">
        <v>124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</row>
    <row r="22" spans="1:14" ht="15" customHeight="1">
      <c r="A22" s="150" t="s">
        <v>139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2"/>
    </row>
    <row r="23" spans="1:14" ht="15" customHeight="1">
      <c r="A23" s="150" t="s">
        <v>125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ht="15" customHeight="1">
      <c r="A24" s="150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</row>
    <row r="25" spans="1:14" ht="15" customHeight="1">
      <c r="A25" s="150" t="s">
        <v>126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1:14" ht="15" customHeight="1">
      <c r="A26" s="150" t="s">
        <v>140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</row>
    <row r="27" spans="1:14" ht="15" customHeight="1">
      <c r="A27" s="150" t="s">
        <v>7</v>
      </c>
      <c r="B27" s="151">
        <v>2235069</v>
      </c>
      <c r="C27" s="151">
        <v>2705785</v>
      </c>
      <c r="D27" s="151">
        <v>2089033</v>
      </c>
      <c r="E27" s="151">
        <v>2440964</v>
      </c>
      <c r="F27" s="151">
        <v>2246445</v>
      </c>
      <c r="G27" s="151">
        <v>2112968</v>
      </c>
      <c r="H27" s="151">
        <v>2108444</v>
      </c>
      <c r="I27" s="151">
        <v>1882363</v>
      </c>
      <c r="J27" s="151">
        <v>1766575</v>
      </c>
      <c r="K27" s="151">
        <v>1954230</v>
      </c>
      <c r="L27" s="151">
        <v>1800001</v>
      </c>
      <c r="M27" s="151">
        <v>1826339</v>
      </c>
      <c r="N27" s="152">
        <v>25168216</v>
      </c>
    </row>
    <row r="28" spans="1:14" ht="15" customHeight="1">
      <c r="A28" s="150" t="s">
        <v>47</v>
      </c>
      <c r="B28" s="151">
        <v>436193</v>
      </c>
      <c r="C28" s="151">
        <v>675213</v>
      </c>
      <c r="D28" s="151">
        <v>407246</v>
      </c>
      <c r="E28" s="151">
        <v>800642</v>
      </c>
      <c r="F28" s="151">
        <v>312331</v>
      </c>
      <c r="G28" s="151">
        <v>660894</v>
      </c>
      <c r="H28" s="151">
        <v>481888</v>
      </c>
      <c r="I28" s="151">
        <v>544954</v>
      </c>
      <c r="J28" s="151">
        <v>278520</v>
      </c>
      <c r="K28" s="151">
        <v>290375</v>
      </c>
      <c r="L28" s="151">
        <v>702415</v>
      </c>
      <c r="M28" s="151">
        <v>141898</v>
      </c>
      <c r="N28" s="152">
        <v>5732569</v>
      </c>
    </row>
    <row r="29" spans="1:14" ht="15" customHeight="1">
      <c r="A29" s="150" t="s">
        <v>4</v>
      </c>
      <c r="B29" s="151">
        <v>2014590</v>
      </c>
      <c r="C29" s="151">
        <v>2288570</v>
      </c>
      <c r="D29" s="151">
        <v>2425976</v>
      </c>
      <c r="E29" s="151">
        <v>2846512</v>
      </c>
      <c r="F29" s="151">
        <v>2579699</v>
      </c>
      <c r="G29" s="151">
        <v>2874831</v>
      </c>
      <c r="H29" s="151">
        <v>3292674</v>
      </c>
      <c r="I29" s="151">
        <v>2907327</v>
      </c>
      <c r="J29" s="151">
        <v>1886015</v>
      </c>
      <c r="K29" s="151">
        <v>1737692</v>
      </c>
      <c r="L29" s="151">
        <v>1926772</v>
      </c>
      <c r="M29" s="151">
        <v>2862088</v>
      </c>
      <c r="N29" s="152">
        <v>29642746</v>
      </c>
    </row>
    <row r="30" spans="1:14" ht="15" customHeight="1">
      <c r="A30" s="150" t="s">
        <v>127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</row>
    <row r="31" spans="1:14" ht="15" customHeight="1">
      <c r="A31" s="153" t="s">
        <v>345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2"/>
    </row>
    <row r="32" spans="1:14" s="156" customFormat="1">
      <c r="A32" s="154" t="s">
        <v>50</v>
      </c>
      <c r="B32" s="155">
        <v>16407194</v>
      </c>
      <c r="C32" s="155">
        <v>18378109</v>
      </c>
      <c r="D32" s="155">
        <v>18087364</v>
      </c>
      <c r="E32" s="155">
        <v>17830207</v>
      </c>
      <c r="F32" s="155">
        <v>17861608</v>
      </c>
      <c r="G32" s="155">
        <v>20296554</v>
      </c>
      <c r="H32" s="155">
        <v>19660917</v>
      </c>
      <c r="I32" s="155">
        <v>18029430</v>
      </c>
      <c r="J32" s="155">
        <v>16555572</v>
      </c>
      <c r="K32" s="155">
        <v>15672350</v>
      </c>
      <c r="L32" s="155">
        <v>14612601</v>
      </c>
      <c r="M32" s="155">
        <v>14629374</v>
      </c>
      <c r="N32" s="155">
        <v>208021280</v>
      </c>
    </row>
    <row r="33" spans="1:17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1:17" ht="15" customHeight="1">
      <c r="A34" s="150" t="s">
        <v>51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7" ht="15" customHeight="1">
      <c r="A35" s="150" t="s">
        <v>128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</row>
    <row r="36" spans="1:17" ht="15" customHeight="1">
      <c r="A36" s="150" t="s">
        <v>141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Q36" s="159"/>
    </row>
    <row r="37" spans="1:17" ht="15" customHeight="1">
      <c r="A37" s="150" t="s">
        <v>142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1:17" ht="15" customHeight="1">
      <c r="A38" s="150" t="s">
        <v>53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</row>
    <row r="39" spans="1:17" ht="15" customHeight="1">
      <c r="A39" s="150" t="s">
        <v>130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</row>
    <row r="40" spans="1:17" ht="15" customHeight="1">
      <c r="A40" s="153" t="s">
        <v>131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7" s="156" customFormat="1">
      <c r="A41" s="154" t="s">
        <v>56</v>
      </c>
      <c r="B41" s="155">
        <v>0</v>
      </c>
      <c r="C41" s="155">
        <v>61127</v>
      </c>
      <c r="D41" s="155">
        <v>0</v>
      </c>
      <c r="E41" s="155">
        <v>160040</v>
      </c>
      <c r="F41" s="155">
        <v>165663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386830</v>
      </c>
    </row>
    <row r="42" spans="1:17" s="150" customFormat="1" ht="13.5" thickBot="1">
      <c r="A42" s="153" t="s">
        <v>132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</row>
    <row r="43" spans="1:17" s="156" customFormat="1" ht="13.5" thickTop="1">
      <c r="A43" s="161" t="s">
        <v>57</v>
      </c>
      <c r="B43" s="162">
        <v>16407194</v>
      </c>
      <c r="C43" s="162">
        <v>18439236</v>
      </c>
      <c r="D43" s="162">
        <v>18087364</v>
      </c>
      <c r="E43" s="162">
        <v>17990247</v>
      </c>
      <c r="F43" s="162">
        <v>18027271</v>
      </c>
      <c r="G43" s="162">
        <v>20296554</v>
      </c>
      <c r="H43" s="162">
        <v>19660917</v>
      </c>
      <c r="I43" s="162">
        <v>18029430</v>
      </c>
      <c r="J43" s="162">
        <v>16555572</v>
      </c>
      <c r="K43" s="162">
        <v>15672350</v>
      </c>
      <c r="L43" s="162">
        <v>14612601</v>
      </c>
      <c r="M43" s="162">
        <v>14629374</v>
      </c>
      <c r="N43" s="162">
        <v>208408110</v>
      </c>
    </row>
    <row r="45" spans="1:17" ht="13.5">
      <c r="A45" s="163" t="s">
        <v>133</v>
      </c>
      <c r="B45" s="164"/>
      <c r="C45" s="164"/>
    </row>
    <row r="46" spans="1:17" ht="13.5">
      <c r="A46" s="163" t="s">
        <v>134</v>
      </c>
      <c r="B46" s="164"/>
      <c r="C46" s="164"/>
    </row>
    <row r="47" spans="1:17" ht="13.5">
      <c r="A47" s="163" t="s">
        <v>135</v>
      </c>
      <c r="B47" s="164"/>
      <c r="C47" s="164"/>
      <c r="F47" s="159"/>
      <c r="G47" s="159"/>
      <c r="H47" s="159"/>
      <c r="I47" s="159"/>
      <c r="J47" s="159"/>
      <c r="K47" s="159"/>
      <c r="L47" s="159"/>
      <c r="M47" s="159"/>
      <c r="N47" s="159"/>
    </row>
  </sheetData>
  <mergeCells count="3">
    <mergeCell ref="A1:N1"/>
    <mergeCell ref="A2:N2"/>
    <mergeCell ref="B5:N5"/>
  </mergeCells>
  <printOptions horizontalCentered="1"/>
  <pageMargins left="0.25" right="0.2" top="0.5" bottom="0.25" header="0.5" footer="0.3"/>
  <pageSetup scale="5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5"/>
  <sheetViews>
    <sheetView showGridLines="0" zoomScale="60" zoomScaleNormal="100" workbookViewId="0">
      <selection activeCell="N18" sqref="N18"/>
    </sheetView>
  </sheetViews>
  <sheetFormatPr defaultColWidth="13.7109375" defaultRowHeight="15"/>
  <cols>
    <col min="1" max="1" width="13.28515625" style="166" customWidth="1"/>
    <col min="2" max="2" width="12.28515625" style="166" customWidth="1"/>
    <col min="3" max="3" width="11.85546875" style="166" customWidth="1"/>
    <col min="4" max="4" width="9.85546875" style="166" customWidth="1"/>
    <col min="5" max="5" width="9.42578125" style="166" customWidth="1"/>
    <col min="6" max="6" width="9.140625" style="166" customWidth="1"/>
    <col min="7" max="7" width="9.85546875" style="166" customWidth="1"/>
    <col min="8" max="8" width="10.140625" style="166" customWidth="1"/>
    <col min="9" max="9" width="10" style="166" customWidth="1"/>
    <col min="10" max="10" width="14.140625" style="166" customWidth="1"/>
    <col min="11" max="11" width="11.7109375" style="166" customWidth="1"/>
    <col min="12" max="12" width="12.140625" style="166" customWidth="1"/>
    <col min="13" max="13" width="12.7109375" style="166" customWidth="1"/>
    <col min="14" max="14" width="11.85546875" style="166" customWidth="1"/>
    <col min="15" max="16384" width="13.7109375" style="166"/>
  </cols>
  <sheetData>
    <row r="1" spans="1:14" ht="44.25" customHeight="1">
      <c r="A1" s="620" t="s">
        <v>143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</row>
    <row r="2" spans="1:14" ht="21" customHeight="1">
      <c r="A2" s="621" t="s">
        <v>144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</row>
    <row r="3" spans="1:14" ht="32.25" customHeight="1">
      <c r="A3" s="622" t="s">
        <v>145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</row>
    <row r="5" spans="1:14" ht="18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 t="s">
        <v>146</v>
      </c>
    </row>
    <row r="6" spans="1:14" s="172" customFormat="1" ht="18" customHeight="1">
      <c r="A6" s="170" t="s">
        <v>147</v>
      </c>
      <c r="B6" s="171" t="s">
        <v>80</v>
      </c>
      <c r="C6" s="171" t="s">
        <v>148</v>
      </c>
      <c r="D6" s="171" t="s">
        <v>149</v>
      </c>
      <c r="E6" s="171" t="s">
        <v>150</v>
      </c>
      <c r="F6" s="171" t="s">
        <v>151</v>
      </c>
      <c r="G6" s="171" t="s">
        <v>152</v>
      </c>
      <c r="H6" s="171" t="s">
        <v>153</v>
      </c>
      <c r="I6" s="169" t="s">
        <v>87</v>
      </c>
      <c r="J6" s="169" t="s">
        <v>88</v>
      </c>
      <c r="K6" s="169" t="s">
        <v>89</v>
      </c>
      <c r="L6" s="169" t="s">
        <v>90</v>
      </c>
      <c r="M6" s="169" t="s">
        <v>154</v>
      </c>
      <c r="N6" s="169" t="s">
        <v>155</v>
      </c>
    </row>
    <row r="7" spans="1:14" ht="7.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8.75">
      <c r="B8" s="616" t="s">
        <v>156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</row>
    <row r="9" spans="1:14" ht="1.5" customHeight="1">
      <c r="A9" s="174" t="s">
        <v>132</v>
      </c>
    </row>
    <row r="10" spans="1:14" ht="21.95" hidden="1" customHeight="1">
      <c r="A10" s="175">
        <v>2001</v>
      </c>
      <c r="B10" s="176">
        <v>12.025131363444164</v>
      </c>
      <c r="C10" s="176">
        <v>12.27328929196393</v>
      </c>
      <c r="D10" s="176">
        <v>13.042934292908482</v>
      </c>
      <c r="E10" s="176">
        <v>13.761166302610953</v>
      </c>
      <c r="F10" s="176">
        <v>14.649261458872846</v>
      </c>
      <c r="G10" s="176">
        <v>15.351924372375928</v>
      </c>
      <c r="H10" s="176">
        <v>15.252856126700076</v>
      </c>
      <c r="I10" s="176">
        <v>15.670913104977689</v>
      </c>
      <c r="J10" s="176">
        <v>16.073420317093937</v>
      </c>
      <c r="K10" s="176">
        <v>13.844400740990649</v>
      </c>
      <c r="L10" s="176">
        <v>12.896098644698956</v>
      </c>
      <c r="M10" s="176">
        <v>12.298821980334244</v>
      </c>
      <c r="N10" s="176">
        <v>13.928351499747656</v>
      </c>
    </row>
    <row r="11" spans="1:14" ht="21.95" hidden="1" customHeight="1">
      <c r="A11" s="177">
        <v>2005</v>
      </c>
      <c r="B11" s="178">
        <v>14.874881801235475</v>
      </c>
      <c r="C11" s="178">
        <v>14.144812760122738</v>
      </c>
      <c r="D11" s="178">
        <v>14.030845469154849</v>
      </c>
      <c r="E11" s="178">
        <v>14.078394467702154</v>
      </c>
      <c r="F11" s="178">
        <v>13.468261760704378</v>
      </c>
      <c r="G11" s="178">
        <v>13.377178565393532</v>
      </c>
      <c r="H11" s="178">
        <v>13.774926027047458</v>
      </c>
      <c r="I11" s="178">
        <v>13.467740861216804</v>
      </c>
      <c r="J11" s="178">
        <v>14.321160812588055</v>
      </c>
      <c r="K11" s="178">
        <v>14.309417985564689</v>
      </c>
      <c r="L11" s="178">
        <v>13.61631408439316</v>
      </c>
      <c r="M11" s="178">
        <v>13.676389795754551</v>
      </c>
      <c r="N11" s="176">
        <v>13.928360365906487</v>
      </c>
    </row>
    <row r="12" spans="1:14" ht="21.95" hidden="1" customHeight="1">
      <c r="A12" s="177">
        <v>2006</v>
      </c>
      <c r="B12" s="178">
        <v>13.17369982299428</v>
      </c>
      <c r="C12" s="178">
        <v>11.86112142195865</v>
      </c>
      <c r="D12" s="178">
        <v>11.310615847518449</v>
      </c>
      <c r="E12" s="178">
        <v>10.90627558953903</v>
      </c>
      <c r="F12" s="178">
        <v>10.733757185084713</v>
      </c>
      <c r="G12" s="178">
        <v>10.714797847242435</v>
      </c>
      <c r="H12" s="178">
        <v>10.458651687739497</v>
      </c>
      <c r="I12" s="178">
        <v>10.917052889164603</v>
      </c>
      <c r="J12" s="178">
        <v>11.785701181931978</v>
      </c>
      <c r="K12" s="178">
        <v>11.968564120887478</v>
      </c>
      <c r="L12" s="178">
        <v>12.47395083179269</v>
      </c>
      <c r="M12" s="178">
        <v>12.72757081803252</v>
      </c>
      <c r="N12" s="176">
        <v>11.585979936990528</v>
      </c>
    </row>
    <row r="13" spans="1:14" ht="21.95" hidden="1" customHeight="1">
      <c r="A13" s="179">
        <v>2008</v>
      </c>
      <c r="B13" s="180">
        <v>18.4766210078939</v>
      </c>
      <c r="C13" s="180">
        <v>17.627270076700999</v>
      </c>
      <c r="D13" s="180">
        <v>16.797242860621399</v>
      </c>
      <c r="E13" s="180">
        <v>16.600753014256298</v>
      </c>
      <c r="F13" s="180">
        <v>17.484158532634801</v>
      </c>
      <c r="G13" s="180">
        <v>18.032837437210599</v>
      </c>
      <c r="H13" s="180">
        <v>17.855250433658799</v>
      </c>
      <c r="I13" s="180">
        <v>16.870410779412399</v>
      </c>
      <c r="J13" s="180">
        <v>16.9006937539157</v>
      </c>
      <c r="K13" s="180">
        <v>16.339460556197501</v>
      </c>
      <c r="L13" s="180">
        <v>15.2032010562796</v>
      </c>
      <c r="M13" s="180">
        <v>13.3780214865348</v>
      </c>
      <c r="N13" s="180">
        <v>16.797160082943101</v>
      </c>
    </row>
    <row r="14" spans="1:14" ht="21.95" customHeight="1">
      <c r="A14" s="179">
        <v>2010</v>
      </c>
      <c r="B14" s="180">
        <v>14.42478</v>
      </c>
      <c r="C14" s="180">
        <v>13.93854</v>
      </c>
      <c r="D14" s="180">
        <v>13.10731</v>
      </c>
      <c r="E14" s="180">
        <v>13.296110000000001</v>
      </c>
      <c r="F14" s="180">
        <v>13.57433</v>
      </c>
      <c r="G14" s="180">
        <v>13.95815</v>
      </c>
      <c r="H14" s="180">
        <v>14.682510000000001</v>
      </c>
      <c r="I14" s="180">
        <v>15.42163</v>
      </c>
      <c r="J14" s="180">
        <v>16.385750000000002</v>
      </c>
      <c r="K14" s="180">
        <v>16.890360000000001</v>
      </c>
      <c r="L14" s="180">
        <v>15.879659999999999</v>
      </c>
      <c r="M14" s="180">
        <v>14.859769999999999</v>
      </c>
      <c r="N14" s="180">
        <v>14.70157</v>
      </c>
    </row>
    <row r="15" spans="1:14" ht="21.95" customHeight="1">
      <c r="A15" s="179">
        <v>2011</v>
      </c>
      <c r="B15" s="180">
        <v>15.670199999999999</v>
      </c>
      <c r="C15" s="180">
        <v>17.960979999999999</v>
      </c>
      <c r="D15" s="180">
        <v>18.400390000000002</v>
      </c>
      <c r="E15" s="180">
        <v>17.893889999999999</v>
      </c>
      <c r="F15" s="180">
        <v>18.10895</v>
      </c>
      <c r="G15" s="180">
        <v>20.312360000000002</v>
      </c>
      <c r="H15" s="180">
        <v>20.180319999999998</v>
      </c>
      <c r="I15" s="180">
        <v>20.27103</v>
      </c>
      <c r="J15" s="180">
        <v>18.98095</v>
      </c>
      <c r="K15" s="180">
        <v>18.221360000000001</v>
      </c>
      <c r="L15" s="180">
        <v>18.908740000000002</v>
      </c>
      <c r="M15" s="180">
        <v>17.379079999999998</v>
      </c>
      <c r="N15" s="180">
        <v>18.52402</v>
      </c>
    </row>
    <row r="16" spans="1:14" ht="21.95" customHeight="1">
      <c r="A16" s="179">
        <v>2012</v>
      </c>
      <c r="B16" s="180">
        <v>16.655149999999999</v>
      </c>
      <c r="C16" s="180">
        <v>15.509729999999999</v>
      </c>
      <c r="D16" s="180">
        <v>15.471080000000001</v>
      </c>
      <c r="E16" s="180">
        <v>14.90668</v>
      </c>
      <c r="F16" s="180">
        <v>14.307869999999999</v>
      </c>
      <c r="G16" s="180">
        <v>14.652419999999999</v>
      </c>
      <c r="H16" s="180">
        <v>15.1225</v>
      </c>
      <c r="I16" s="180">
        <v>16.548719999999999</v>
      </c>
      <c r="J16" s="180">
        <v>17.696349999999999</v>
      </c>
      <c r="K16" s="180">
        <v>19.68852</v>
      </c>
      <c r="L16" s="180">
        <v>19.906320000000001</v>
      </c>
      <c r="M16" s="180">
        <v>18.607119999999998</v>
      </c>
      <c r="N16" s="180">
        <v>16.589369999999999</v>
      </c>
    </row>
    <row r="17" spans="1:15" ht="21.95" customHeight="1">
      <c r="A17" s="179">
        <v>2013</v>
      </c>
      <c r="B17" s="180">
        <v>17.90146</v>
      </c>
      <c r="C17" s="180">
        <v>17.80301</v>
      </c>
      <c r="D17" s="180">
        <v>17.302969999999998</v>
      </c>
      <c r="E17" s="180">
        <v>18.21923</v>
      </c>
      <c r="F17" s="180">
        <v>18.24653</v>
      </c>
      <c r="G17" s="180">
        <v>17.819400000000002</v>
      </c>
      <c r="H17" s="180">
        <v>17.531199999999998</v>
      </c>
      <c r="I17" s="180">
        <v>18.11759</v>
      </c>
      <c r="J17" s="180">
        <v>18.707999999999998</v>
      </c>
      <c r="K17" s="180">
        <v>19.411359999999998</v>
      </c>
      <c r="L17" s="180">
        <v>20.02843</v>
      </c>
      <c r="M17" s="180">
        <v>20.768090000000001</v>
      </c>
      <c r="N17" s="180">
        <v>18.488109999999999</v>
      </c>
    </row>
    <row r="18" spans="1:15" ht="21.95" customHeight="1">
      <c r="A18" s="181">
        <v>2014</v>
      </c>
      <c r="B18" s="182">
        <v>22.18675</v>
      </c>
      <c r="C18" s="182">
        <v>22.906269999999999</v>
      </c>
      <c r="D18" s="182">
        <v>23.620609999999999</v>
      </c>
      <c r="E18" s="182">
        <v>23.389859999999999</v>
      </c>
      <c r="F18" s="182">
        <v>21.997350000000001</v>
      </c>
      <c r="G18" s="182">
        <v>21.893640000000001</v>
      </c>
      <c r="H18" s="182">
        <v>21.621279999999999</v>
      </c>
      <c r="I18" s="182">
        <v>22.556139999999999</v>
      </c>
      <c r="J18" s="182">
        <v>23.599509999999999</v>
      </c>
      <c r="K18" s="182">
        <v>22.903569999999998</v>
      </c>
      <c r="L18" s="182">
        <v>20.459230000000002</v>
      </c>
      <c r="M18" s="182">
        <v>17.852930000000001</v>
      </c>
      <c r="N18" s="182">
        <v>22.082260000000002</v>
      </c>
      <c r="O18" s="172"/>
    </row>
    <row r="19" spans="1:15" ht="9" customHeight="1">
      <c r="A19" s="174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4"/>
    </row>
    <row r="20" spans="1:15" ht="16.5">
      <c r="A20" s="185" t="s">
        <v>157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5" ht="16.5">
      <c r="A21" s="185" t="s">
        <v>158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15">
      <c r="A22" s="187"/>
    </row>
    <row r="24" spans="1:15" s="188" customFormat="1" ht="24.75" customHeight="1">
      <c r="A24" s="621" t="s">
        <v>144</v>
      </c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</row>
    <row r="25" spans="1:15" s="188" customFormat="1" ht="31.5" customHeight="1">
      <c r="A25" s="622" t="s">
        <v>159</v>
      </c>
      <c r="B25" s="622"/>
      <c r="C25" s="622"/>
      <c r="D25" s="622"/>
      <c r="E25" s="622"/>
      <c r="F25" s="622"/>
      <c r="G25" s="622"/>
      <c r="H25" s="622"/>
      <c r="I25" s="622"/>
      <c r="J25" s="622"/>
      <c r="K25" s="622"/>
      <c r="L25" s="622"/>
      <c r="M25" s="622"/>
      <c r="N25" s="622"/>
    </row>
    <row r="27" spans="1:15" ht="18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 t="s">
        <v>146</v>
      </c>
    </row>
    <row r="28" spans="1:15" s="172" customFormat="1" ht="18" customHeight="1">
      <c r="A28" s="170" t="s">
        <v>147</v>
      </c>
      <c r="B28" s="171" t="s">
        <v>80</v>
      </c>
      <c r="C28" s="171" t="s">
        <v>148</v>
      </c>
      <c r="D28" s="171" t="s">
        <v>149</v>
      </c>
      <c r="E28" s="171" t="s">
        <v>150</v>
      </c>
      <c r="F28" s="171" t="s">
        <v>151</v>
      </c>
      <c r="G28" s="171" t="s">
        <v>152</v>
      </c>
      <c r="H28" s="171" t="s">
        <v>153</v>
      </c>
      <c r="I28" s="171" t="s">
        <v>87</v>
      </c>
      <c r="J28" s="171" t="s">
        <v>88</v>
      </c>
      <c r="K28" s="171" t="s">
        <v>89</v>
      </c>
      <c r="L28" s="171" t="s">
        <v>90</v>
      </c>
      <c r="M28" s="171" t="s">
        <v>154</v>
      </c>
      <c r="N28" s="169" t="s">
        <v>155</v>
      </c>
    </row>
    <row r="29" spans="1:15" ht="7.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5" ht="18.75">
      <c r="A30" s="189"/>
      <c r="B30" s="616" t="s">
        <v>156</v>
      </c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</row>
    <row r="31" spans="1:15" ht="2.25" customHeight="1">
      <c r="A31" s="174" t="s">
        <v>132</v>
      </c>
    </row>
    <row r="32" spans="1:15" ht="21.95" hidden="1" customHeight="1">
      <c r="A32" s="190">
        <v>2001</v>
      </c>
      <c r="B32" s="176">
        <v>12.03173488855</v>
      </c>
      <c r="C32" s="176">
        <v>12.28008708129</v>
      </c>
      <c r="D32" s="176">
        <v>13.04218627449</v>
      </c>
      <c r="E32" s="176">
        <v>13.76201073551</v>
      </c>
      <c r="F32" s="176">
        <v>14.642060497399999</v>
      </c>
      <c r="G32" s="176">
        <v>15.34490979692</v>
      </c>
      <c r="H32" s="176">
        <v>15.245690047949999</v>
      </c>
      <c r="I32" s="176">
        <v>15.66202326234</v>
      </c>
      <c r="J32" s="176">
        <v>16.063277792929998</v>
      </c>
      <c r="K32" s="176">
        <v>13.850373168520001</v>
      </c>
      <c r="L32" s="176">
        <v>12.90286221521</v>
      </c>
      <c r="M32" s="176">
        <v>12.296239502160001</v>
      </c>
      <c r="N32" s="191">
        <v>13.926954605272501</v>
      </c>
      <c r="O32" s="192"/>
    </row>
    <row r="33" spans="1:15" ht="21.95" hidden="1" customHeight="1">
      <c r="A33" s="190">
        <v>2005</v>
      </c>
      <c r="B33" s="178">
        <v>14.86062345152</v>
      </c>
      <c r="C33" s="178">
        <v>14.123932684210001</v>
      </c>
      <c r="D33" s="178">
        <v>14.01413123203</v>
      </c>
      <c r="E33" s="178">
        <v>14.05652680209</v>
      </c>
      <c r="F33" s="178">
        <v>13.455164984890001</v>
      </c>
      <c r="G33" s="178">
        <v>13.34894094293</v>
      </c>
      <c r="H33" s="178">
        <v>13.751037837749999</v>
      </c>
      <c r="I33" s="178">
        <v>13.444642648749999</v>
      </c>
      <c r="J33" s="178">
        <v>14.29157081936</v>
      </c>
      <c r="K33" s="178">
        <v>14.286224668999999</v>
      </c>
      <c r="L33" s="178">
        <v>13.596249462359999</v>
      </c>
      <c r="M33" s="178">
        <v>13.64785573166</v>
      </c>
      <c r="N33" s="191">
        <v>13.906408438879167</v>
      </c>
      <c r="O33" s="192"/>
    </row>
    <row r="34" spans="1:15" ht="21.95" hidden="1" customHeight="1">
      <c r="A34" s="190">
        <v>2006</v>
      </c>
      <c r="B34" s="178">
        <v>13.132445776679999</v>
      </c>
      <c r="C34" s="178">
        <v>11.828129360349999</v>
      </c>
      <c r="D34" s="178">
        <v>11.28610464776</v>
      </c>
      <c r="E34" s="178">
        <v>10.8865828773</v>
      </c>
      <c r="F34" s="178">
        <v>10.717431651989999</v>
      </c>
      <c r="G34" s="178">
        <v>10.69530498218</v>
      </c>
      <c r="H34" s="178">
        <v>10.44304473729</v>
      </c>
      <c r="I34" s="178">
        <v>10.90005813578</v>
      </c>
      <c r="J34" s="178">
        <v>11.7507260621</v>
      </c>
      <c r="K34" s="178">
        <v>11.943642603140001</v>
      </c>
      <c r="L34" s="178">
        <v>12.438759184229999</v>
      </c>
      <c r="M34" s="178">
        <v>12.69819806316</v>
      </c>
      <c r="N34" s="191">
        <v>11.560035673496666</v>
      </c>
      <c r="O34" s="192"/>
    </row>
    <row r="35" spans="1:15" ht="21.95" hidden="1" customHeight="1">
      <c r="A35" s="179">
        <v>2008</v>
      </c>
      <c r="B35" s="180">
        <v>18.470663367191101</v>
      </c>
      <c r="C35" s="180">
        <v>17.598905026819399</v>
      </c>
      <c r="D35" s="180">
        <v>16.7679988459473</v>
      </c>
      <c r="E35" s="180">
        <v>16.5691208350182</v>
      </c>
      <c r="F35" s="180">
        <v>17.434979413249199</v>
      </c>
      <c r="G35" s="180">
        <v>17.9870264071787</v>
      </c>
      <c r="H35" s="180">
        <v>17.833073904508101</v>
      </c>
      <c r="I35" s="180">
        <v>16.855412037351201</v>
      </c>
      <c r="J35" s="193">
        <v>16.876309555430801</v>
      </c>
      <c r="K35" s="193">
        <v>16.302336578109902</v>
      </c>
      <c r="L35" s="193">
        <v>15.1726204360659</v>
      </c>
      <c r="M35" s="193">
        <v>13.342962669834099</v>
      </c>
      <c r="N35" s="180">
        <v>16.767617423058699</v>
      </c>
      <c r="O35" s="192"/>
    </row>
    <row r="36" spans="1:15" ht="21.95" customHeight="1">
      <c r="A36" s="179">
        <v>2010</v>
      </c>
      <c r="B36" s="180">
        <v>14.440580000000001</v>
      </c>
      <c r="C36" s="180">
        <v>13.9239</v>
      </c>
      <c r="D36" s="180">
        <v>13.15216</v>
      </c>
      <c r="E36" s="180">
        <v>13.283670000000001</v>
      </c>
      <c r="F36" s="180">
        <v>13.571059999999999</v>
      </c>
      <c r="G36" s="180">
        <v>13.99469</v>
      </c>
      <c r="H36" s="180">
        <v>14.695209999999999</v>
      </c>
      <c r="I36" s="180">
        <v>15.40536</v>
      </c>
      <c r="J36" s="193">
        <v>16.340610000000002</v>
      </c>
      <c r="K36" s="193">
        <v>16.855650000000001</v>
      </c>
      <c r="L36" s="193">
        <v>15.9209</v>
      </c>
      <c r="M36" s="193">
        <v>14.90536</v>
      </c>
      <c r="N36" s="180">
        <v>14.70743</v>
      </c>
      <c r="O36" s="192"/>
    </row>
    <row r="37" spans="1:15" ht="21.95" customHeight="1">
      <c r="A37" s="179">
        <v>2011</v>
      </c>
      <c r="B37" s="180">
        <v>15.68009</v>
      </c>
      <c r="C37" s="180">
        <v>17.932030000000001</v>
      </c>
      <c r="D37" s="180">
        <v>18.383839999999999</v>
      </c>
      <c r="E37" s="180">
        <v>17.91564</v>
      </c>
      <c r="F37" s="180">
        <v>18.129290000000001</v>
      </c>
      <c r="G37" s="180">
        <v>20.297080000000001</v>
      </c>
      <c r="H37" s="180">
        <v>20.159600000000001</v>
      </c>
      <c r="I37" s="180">
        <v>20.26521</v>
      </c>
      <c r="J37" s="193">
        <v>18.992730000000002</v>
      </c>
      <c r="K37" s="193">
        <v>18.227309999999999</v>
      </c>
      <c r="L37" s="193">
        <v>18.892469999999999</v>
      </c>
      <c r="M37" s="193">
        <v>17.374669999999998</v>
      </c>
      <c r="N37" s="180">
        <v>18.52083</v>
      </c>
      <c r="O37" s="192"/>
    </row>
    <row r="38" spans="1:15" ht="21.95" customHeight="1">
      <c r="A38" s="179">
        <v>2012</v>
      </c>
      <c r="B38" s="180">
        <v>16.653269999999999</v>
      </c>
      <c r="C38" s="180">
        <v>15.508749999999999</v>
      </c>
      <c r="D38" s="180">
        <v>15.4681</v>
      </c>
      <c r="E38" s="180">
        <v>14.902480000000001</v>
      </c>
      <c r="F38" s="180">
        <v>14.299300000000001</v>
      </c>
      <c r="G38" s="180">
        <v>14.63752</v>
      </c>
      <c r="H38" s="180">
        <v>15.10657</v>
      </c>
      <c r="I38" s="180">
        <v>16.529949999999999</v>
      </c>
      <c r="J38" s="193">
        <v>17.674910000000001</v>
      </c>
      <c r="K38" s="193">
        <v>19.665240000000001</v>
      </c>
      <c r="L38" s="193">
        <v>19.891780000000001</v>
      </c>
      <c r="M38" s="193">
        <v>18.602609999999999</v>
      </c>
      <c r="N38" s="180">
        <v>16.57837</v>
      </c>
      <c r="O38" s="192"/>
    </row>
    <row r="39" spans="1:15" ht="21.95" customHeight="1">
      <c r="A39" s="179">
        <v>2013</v>
      </c>
      <c r="B39" s="180">
        <v>17.88814</v>
      </c>
      <c r="C39" s="180">
        <v>17.796320000000001</v>
      </c>
      <c r="D39" s="180">
        <v>17.297540000000001</v>
      </c>
      <c r="E39" s="180">
        <v>18.194800000000001</v>
      </c>
      <c r="F39" s="180">
        <v>18.221879999999999</v>
      </c>
      <c r="G39" s="180">
        <v>17.813770000000002</v>
      </c>
      <c r="H39" s="180">
        <v>17.526479999999999</v>
      </c>
      <c r="I39" s="180">
        <v>18.111049999999999</v>
      </c>
      <c r="J39" s="193">
        <v>18.699249999999999</v>
      </c>
      <c r="K39" s="193">
        <v>19.404509999999998</v>
      </c>
      <c r="L39" s="193">
        <v>20.019670000000001</v>
      </c>
      <c r="M39" s="193">
        <v>20.755990000000001</v>
      </c>
      <c r="N39" s="180">
        <v>18.477450000000001</v>
      </c>
      <c r="O39" s="192"/>
    </row>
    <row r="40" spans="1:15" ht="21.95" customHeight="1">
      <c r="A40" s="179">
        <v>2014</v>
      </c>
      <c r="B40" s="180">
        <v>22.179580000000001</v>
      </c>
      <c r="C40" s="180">
        <v>22.900580000000001</v>
      </c>
      <c r="D40" s="180">
        <v>23.613720000000001</v>
      </c>
      <c r="E40" s="180">
        <v>23.383620000000001</v>
      </c>
      <c r="F40" s="180">
        <v>21.992329999999999</v>
      </c>
      <c r="G40" s="180">
        <v>21.890630000000002</v>
      </c>
      <c r="H40" s="180">
        <v>21.625409999999999</v>
      </c>
      <c r="I40" s="180">
        <v>22.55489</v>
      </c>
      <c r="J40" s="193">
        <v>23.588270000000001</v>
      </c>
      <c r="K40" s="193">
        <v>22.890370000000001</v>
      </c>
      <c r="L40" s="193">
        <v>20.452000000000002</v>
      </c>
      <c r="M40" s="193">
        <v>17.85342</v>
      </c>
      <c r="N40" s="180">
        <v>22.077069999999999</v>
      </c>
      <c r="O40" s="192"/>
    </row>
    <row r="41" spans="1:15" ht="3.75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</row>
    <row r="42" spans="1:15" ht="16.5">
      <c r="A42" s="196" t="s">
        <v>157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72"/>
      <c r="N42" s="172"/>
    </row>
    <row r="43" spans="1:15" ht="16.5">
      <c r="A43" s="196" t="s">
        <v>160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72"/>
      <c r="N43" s="172"/>
    </row>
    <row r="44" spans="1:15">
      <c r="A44" s="198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1:1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1:15" ht="27" customHeight="1">
      <c r="A46" s="618" t="s">
        <v>144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619"/>
    </row>
    <row r="47" spans="1:15" ht="28.5" customHeight="1">
      <c r="A47" s="618" t="s">
        <v>161</v>
      </c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  <c r="M47" s="619"/>
      <c r="N47" s="619"/>
    </row>
    <row r="48" spans="1:1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1:14" ht="18" customHeight="1">
      <c r="A49" s="167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9" t="s">
        <v>146</v>
      </c>
    </row>
    <row r="50" spans="1:14" s="172" customFormat="1" ht="18" customHeight="1">
      <c r="A50" s="170" t="s">
        <v>147</v>
      </c>
      <c r="B50" s="171" t="s">
        <v>80</v>
      </c>
      <c r="C50" s="171" t="s">
        <v>148</v>
      </c>
      <c r="D50" s="171" t="s">
        <v>149</v>
      </c>
      <c r="E50" s="171" t="s">
        <v>150</v>
      </c>
      <c r="F50" s="171" t="s">
        <v>151</v>
      </c>
      <c r="G50" s="171" t="s">
        <v>152</v>
      </c>
      <c r="H50" s="171" t="s">
        <v>153</v>
      </c>
      <c r="I50" s="171" t="s">
        <v>87</v>
      </c>
      <c r="J50" s="171" t="s">
        <v>88</v>
      </c>
      <c r="K50" s="171" t="s">
        <v>89</v>
      </c>
      <c r="L50" s="171" t="s">
        <v>90</v>
      </c>
      <c r="M50" s="171" t="s">
        <v>154</v>
      </c>
      <c r="N50" s="169" t="s">
        <v>155</v>
      </c>
    </row>
    <row r="51" spans="1:14" ht="6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1:14" ht="18.75">
      <c r="A52" s="189"/>
      <c r="B52" s="616" t="s">
        <v>156</v>
      </c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</row>
    <row r="53" spans="1:14" ht="1.5" customHeight="1">
      <c r="A53" s="173" t="s">
        <v>132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1:14" ht="24" hidden="1" customHeight="1">
      <c r="A54" s="177">
        <v>2001</v>
      </c>
      <c r="B54" s="178">
        <v>11.233548668892746</v>
      </c>
      <c r="C54" s="178">
        <v>11.42123403829838</v>
      </c>
      <c r="D54" s="178">
        <v>13.123622737850962</v>
      </c>
      <c r="E54" s="178">
        <v>13.668930930078915</v>
      </c>
      <c r="F54" s="178">
        <v>15.306406239852253</v>
      </c>
      <c r="G54" s="178">
        <v>15.925056119501013</v>
      </c>
      <c r="H54" s="178">
        <v>15.86750993586401</v>
      </c>
      <c r="I54" s="178">
        <v>16.507221717776741</v>
      </c>
      <c r="J54" s="178">
        <v>17.075807064863607</v>
      </c>
      <c r="K54" s="178">
        <v>13.231324817200463</v>
      </c>
      <c r="L54" s="178">
        <v>12.262767980560678</v>
      </c>
      <c r="M54" s="178">
        <v>12.547171965835261</v>
      </c>
      <c r="N54" s="199">
        <v>14.014216851381249</v>
      </c>
    </row>
    <row r="55" spans="1:14" ht="21.95" hidden="1" customHeight="1">
      <c r="A55" s="177">
        <v>2005</v>
      </c>
      <c r="B55" s="178">
        <v>15.515468166462046</v>
      </c>
      <c r="C55" s="178">
        <v>14.947149141843951</v>
      </c>
      <c r="D55" s="178">
        <v>14.642185747350048</v>
      </c>
      <c r="E55" s="178">
        <v>14.940931165144884</v>
      </c>
      <c r="F55" s="178">
        <v>13.975896134799276</v>
      </c>
      <c r="G55" s="178">
        <v>14.468701139804121</v>
      </c>
      <c r="H55" s="178">
        <v>14.666478364861488</v>
      </c>
      <c r="I55" s="178">
        <v>14.39274384500948</v>
      </c>
      <c r="J55" s="178">
        <v>15.51179429689018</v>
      </c>
      <c r="K55" s="178">
        <v>15.248509371223342</v>
      </c>
      <c r="L55" s="178">
        <v>14.478109338696255</v>
      </c>
      <c r="M55" s="178">
        <v>14.893453865900206</v>
      </c>
      <c r="N55" s="199">
        <v>14.806785048165439</v>
      </c>
    </row>
    <row r="56" spans="1:14" ht="21.95" hidden="1" customHeight="1">
      <c r="A56" s="177">
        <v>2006</v>
      </c>
      <c r="B56" s="178">
        <v>14.845377747580072</v>
      </c>
      <c r="C56" s="178">
        <v>13.230002877002006</v>
      </c>
      <c r="D56" s="178">
        <v>12.284575754066827</v>
      </c>
      <c r="E56" s="178">
        <v>11.672446966764525</v>
      </c>
      <c r="F56" s="178">
        <v>11.357538297561357</v>
      </c>
      <c r="G56" s="178">
        <v>11.464746187397951</v>
      </c>
      <c r="H56" s="178">
        <v>11.032187154220281</v>
      </c>
      <c r="I56" s="178">
        <v>11.53896903955892</v>
      </c>
      <c r="J56" s="178">
        <v>13.149816178881313</v>
      </c>
      <c r="K56" s="178">
        <v>12.987919090312779</v>
      </c>
      <c r="L56" s="178">
        <v>13.980876693117967</v>
      </c>
      <c r="M56" s="178">
        <v>14.01669364956955</v>
      </c>
      <c r="N56" s="199">
        <v>12.630095803002797</v>
      </c>
    </row>
    <row r="57" spans="1:14" ht="21.95" hidden="1" customHeight="1">
      <c r="A57" s="179">
        <v>2008</v>
      </c>
      <c r="B57" s="180">
        <v>18.819397085416298</v>
      </c>
      <c r="C57" s="180">
        <v>19.262069088333501</v>
      </c>
      <c r="D57" s="180">
        <v>18.439802615186899</v>
      </c>
      <c r="E57" s="180">
        <v>18.309418725200199</v>
      </c>
      <c r="F57" s="180">
        <v>20.194281738915901</v>
      </c>
      <c r="G57" s="180">
        <v>20.6357117820952</v>
      </c>
      <c r="H57" s="180">
        <v>19.1083263636366</v>
      </c>
      <c r="I57" s="180">
        <v>17.7523801208728</v>
      </c>
      <c r="J57" s="193">
        <v>18.3487366129158</v>
      </c>
      <c r="K57" s="193">
        <v>18.7319085603602</v>
      </c>
      <c r="L57" s="193">
        <v>17.105420284381601</v>
      </c>
      <c r="M57" s="193">
        <v>15.5766334719687</v>
      </c>
      <c r="N57" s="180">
        <v>18.5236738707736</v>
      </c>
    </row>
    <row r="58" spans="1:14" ht="21.95" customHeight="1">
      <c r="A58" s="179">
        <v>2010</v>
      </c>
      <c r="B58" s="180">
        <v>14.1372</v>
      </c>
      <c r="C58" s="180">
        <v>14.1976</v>
      </c>
      <c r="D58" s="180">
        <v>12.311820000000001</v>
      </c>
      <c r="E58" s="180">
        <v>13.518649999999999</v>
      </c>
      <c r="F58" s="180">
        <v>13.631880000000001</v>
      </c>
      <c r="G58" s="180">
        <v>13.310549999999999</v>
      </c>
      <c r="H58" s="180">
        <v>14.455970000000001</v>
      </c>
      <c r="I58" s="180">
        <v>15.715960000000001</v>
      </c>
      <c r="J58" s="193">
        <v>17.209430000000001</v>
      </c>
      <c r="K58" s="193">
        <v>17.516439999999999</v>
      </c>
      <c r="L58" s="193">
        <v>15.12523</v>
      </c>
      <c r="M58" s="193">
        <v>14.014250000000001</v>
      </c>
      <c r="N58" s="180">
        <v>14.595409999999999</v>
      </c>
    </row>
    <row r="59" spans="1:14" ht="21.95" customHeight="1">
      <c r="A59" s="179">
        <v>2011</v>
      </c>
      <c r="B59" s="180">
        <v>15.107290000000001</v>
      </c>
      <c r="C59" s="180">
        <v>19.609100000000002</v>
      </c>
      <c r="D59" s="180">
        <v>19.330729999999999</v>
      </c>
      <c r="E59" s="180">
        <v>16.638929999999998</v>
      </c>
      <c r="F59" s="180">
        <v>16.96425</v>
      </c>
      <c r="G59" s="180">
        <v>21.174579999999999</v>
      </c>
      <c r="H59" s="180">
        <v>21.333290000000002</v>
      </c>
      <c r="I59" s="180">
        <v>20.599879999999999</v>
      </c>
      <c r="J59" s="193">
        <v>18.305309999999999</v>
      </c>
      <c r="K59" s="193">
        <v>17.886369999999999</v>
      </c>
      <c r="L59" s="193">
        <v>19.886340000000001</v>
      </c>
      <c r="M59" s="193">
        <v>17.642060000000001</v>
      </c>
      <c r="N59" s="180">
        <v>18.706510000000002</v>
      </c>
    </row>
    <row r="60" spans="1:14" ht="21.95" customHeight="1">
      <c r="A60" s="179">
        <v>2012</v>
      </c>
      <c r="B60" s="180">
        <v>16.895659999999999</v>
      </c>
      <c r="C60" s="180">
        <v>15.6388</v>
      </c>
      <c r="D60" s="180">
        <v>15.83976</v>
      </c>
      <c r="E60" s="180">
        <v>15.383570000000001</v>
      </c>
      <c r="F60" s="180">
        <v>15.27164</v>
      </c>
      <c r="G60" s="180">
        <v>16.365960000000001</v>
      </c>
      <c r="H60" s="180">
        <v>17.061910000000001</v>
      </c>
      <c r="I60" s="180">
        <v>18.768139999999999</v>
      </c>
      <c r="J60" s="193">
        <v>20.276779999999999</v>
      </c>
      <c r="K60" s="193">
        <v>22.356850000000001</v>
      </c>
      <c r="L60" s="193">
        <v>21.783829999999998</v>
      </c>
      <c r="M60" s="193">
        <v>19.150099999999998</v>
      </c>
      <c r="N60" s="180">
        <v>17.899419999999999</v>
      </c>
    </row>
    <row r="61" spans="1:14" ht="21.95" customHeight="1">
      <c r="A61" s="179">
        <v>2013</v>
      </c>
      <c r="B61" s="180">
        <v>18.73723</v>
      </c>
      <c r="C61" s="180">
        <v>18.228470000000002</v>
      </c>
      <c r="D61" s="180">
        <v>17.649519999999999</v>
      </c>
      <c r="E61" s="180">
        <v>19.751010000000001</v>
      </c>
      <c r="F61" s="180">
        <v>19.760400000000001</v>
      </c>
      <c r="G61" s="180">
        <v>18.149349999999998</v>
      </c>
      <c r="H61" s="180">
        <v>17.816009999999999</v>
      </c>
      <c r="I61" s="180">
        <v>18.495239999999999</v>
      </c>
      <c r="J61" s="193">
        <v>19.226209999999998</v>
      </c>
      <c r="K61" s="193">
        <v>19.829280000000001</v>
      </c>
      <c r="L61" s="193">
        <v>20.5671</v>
      </c>
      <c r="M61" s="193">
        <v>21.531279999999999</v>
      </c>
      <c r="N61" s="180">
        <v>19.14509</v>
      </c>
    </row>
    <row r="62" spans="1:14" ht="21.95" customHeight="1">
      <c r="A62" s="200">
        <v>2014</v>
      </c>
      <c r="B62" s="201">
        <v>23.76314</v>
      </c>
      <c r="C62" s="201">
        <v>23.948309999999999</v>
      </c>
      <c r="D62" s="201">
        <v>25.062670000000001</v>
      </c>
      <c r="E62" s="201">
        <v>24.658719999999999</v>
      </c>
      <c r="F62" s="201">
        <v>23.035810000000001</v>
      </c>
      <c r="G62" s="201">
        <v>22.41638</v>
      </c>
      <c r="H62" s="201">
        <v>20.8872</v>
      </c>
      <c r="I62" s="201">
        <v>22.794229999999999</v>
      </c>
      <c r="J62" s="202">
        <v>25.82339</v>
      </c>
      <c r="K62" s="202">
        <v>25.779869999999999</v>
      </c>
      <c r="L62" s="202">
        <v>22.110769999999999</v>
      </c>
      <c r="M62" s="202">
        <v>17.736170000000001</v>
      </c>
      <c r="N62" s="201">
        <v>23.168060000000001</v>
      </c>
    </row>
    <row r="63" spans="1:14" ht="9" customHeight="1"/>
    <row r="64" spans="1:14" s="186" customFormat="1" ht="16.5">
      <c r="A64" s="185" t="s">
        <v>157</v>
      </c>
    </row>
    <row r="65" spans="1:1">
      <c r="A65" s="187"/>
    </row>
  </sheetData>
  <mergeCells count="10">
    <mergeCell ref="B30:N30"/>
    <mergeCell ref="A46:N46"/>
    <mergeCell ref="A47:N47"/>
    <mergeCell ref="B52:N52"/>
    <mergeCell ref="A1:N1"/>
    <mergeCell ref="A2:N2"/>
    <mergeCell ref="A3:N3"/>
    <mergeCell ref="B8:N8"/>
    <mergeCell ref="A24:N24"/>
    <mergeCell ref="A25:N25"/>
  </mergeCells>
  <printOptions horizontalCentered="1"/>
  <pageMargins left="0.5" right="0.5" top="0.5" bottom="0.6" header="0.5" footer="0.3"/>
  <pageSetup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124"/>
  <sheetViews>
    <sheetView showGridLines="0" zoomScale="75" zoomScaleNormal="75" workbookViewId="0">
      <selection activeCell="P21" sqref="P21"/>
    </sheetView>
  </sheetViews>
  <sheetFormatPr defaultColWidth="12.42578125" defaultRowHeight="15"/>
  <cols>
    <col min="1" max="1" width="23.140625" style="10" customWidth="1"/>
    <col min="2" max="2" width="12.42578125" style="10" customWidth="1"/>
    <col min="3" max="3" width="20.140625" style="10" customWidth="1"/>
    <col min="4" max="4" width="1.140625" style="10" customWidth="1"/>
    <col min="5" max="5" width="16.140625" style="10" customWidth="1"/>
    <col min="6" max="6" width="1.28515625" style="10" customWidth="1"/>
    <col min="7" max="7" width="23" style="10" customWidth="1"/>
    <col min="8" max="8" width="13.5703125" style="10" customWidth="1"/>
    <col min="9" max="9" width="17.42578125" style="207" customWidth="1"/>
    <col min="10" max="10" width="2.140625" style="10" customWidth="1"/>
    <col min="11" max="11" width="18.5703125" style="10" customWidth="1"/>
    <col min="12" max="12" width="2.140625" style="10" hidden="1" customWidth="1"/>
    <col min="13" max="13" width="18" style="10" hidden="1" customWidth="1"/>
    <col min="14" max="14" width="12.42578125" style="10"/>
    <col min="15" max="15" width="5.85546875" style="10" customWidth="1"/>
    <col min="16" max="16" width="25.42578125" style="10" customWidth="1"/>
    <col min="17" max="17" width="14.28515625" style="10" customWidth="1"/>
    <col min="18" max="18" width="12.42578125" style="10"/>
    <col min="19" max="19" width="12.42578125" style="12"/>
    <col min="20" max="16384" width="12.42578125" style="10"/>
  </cols>
  <sheetData>
    <row r="1" spans="1:20">
      <c r="A1" s="623" t="s">
        <v>162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20" ht="19.5" customHeight="1">
      <c r="A2" s="623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1:20" s="203" customFormat="1" ht="21.75" customHeight="1">
      <c r="A3" s="624" t="s">
        <v>163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S3" s="204"/>
    </row>
    <row r="4" spans="1:20" s="205" customFormat="1" ht="27.75" customHeight="1">
      <c r="A4" s="625" t="s">
        <v>346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S4" s="206"/>
    </row>
    <row r="5" spans="1:20" ht="9.75" customHeight="1"/>
    <row r="6" spans="1:20" s="214" customFormat="1" ht="15.75">
      <c r="A6" s="208"/>
      <c r="B6" s="626" t="s">
        <v>164</v>
      </c>
      <c r="C6" s="627"/>
      <c r="D6" s="628"/>
      <c r="E6" s="209" t="s">
        <v>165</v>
      </c>
      <c r="F6" s="208"/>
      <c r="G6" s="210" t="s">
        <v>166</v>
      </c>
      <c r="H6" s="629" t="s">
        <v>167</v>
      </c>
      <c r="I6" s="211" t="s">
        <v>168</v>
      </c>
      <c r="J6" s="212"/>
      <c r="K6" s="213" t="s">
        <v>169</v>
      </c>
      <c r="S6" s="215"/>
    </row>
    <row r="7" spans="1:20" s="214" customFormat="1" ht="17.25" customHeight="1">
      <c r="A7" s="208"/>
      <c r="B7" s="216"/>
      <c r="C7" s="217" t="s">
        <v>170</v>
      </c>
      <c r="D7" s="218"/>
      <c r="E7" s="211" t="s">
        <v>171</v>
      </c>
      <c r="F7" s="208"/>
      <c r="G7" s="210" t="s">
        <v>172</v>
      </c>
      <c r="H7" s="629"/>
      <c r="I7" s="211" t="s">
        <v>173</v>
      </c>
      <c r="J7" s="212"/>
      <c r="K7" s="213" t="s">
        <v>173</v>
      </c>
      <c r="S7" s="215"/>
    </row>
    <row r="8" spans="1:20" s="214" customFormat="1" ht="15.75" customHeight="1">
      <c r="A8" s="219" t="s">
        <v>174</v>
      </c>
      <c r="B8" s="220" t="s">
        <v>175</v>
      </c>
      <c r="C8" s="217" t="s">
        <v>176</v>
      </c>
      <c r="D8" s="221"/>
      <c r="E8" s="211" t="s">
        <v>165</v>
      </c>
      <c r="F8" s="208"/>
      <c r="G8" s="210" t="s">
        <v>177</v>
      </c>
      <c r="H8" s="629"/>
      <c r="I8" s="211" t="s">
        <v>178</v>
      </c>
      <c r="J8" s="208"/>
      <c r="K8" s="213" t="s">
        <v>178</v>
      </c>
      <c r="S8" s="215"/>
    </row>
    <row r="9" spans="1:20" s="222" customFormat="1">
      <c r="B9" s="223" t="s">
        <v>179</v>
      </c>
      <c r="C9" s="224"/>
      <c r="D9" s="225"/>
      <c r="E9" s="226" t="s">
        <v>180</v>
      </c>
      <c r="G9" s="227" t="s">
        <v>119</v>
      </c>
      <c r="K9" s="227" t="s">
        <v>79</v>
      </c>
      <c r="S9" s="228"/>
    </row>
    <row r="10" spans="1:20" ht="4.5" customHeight="1">
      <c r="I10" s="229"/>
    </row>
    <row r="11" spans="1:20" ht="15" customHeight="1">
      <c r="A11" s="230" t="s">
        <v>181</v>
      </c>
      <c r="B11" s="231">
        <v>109</v>
      </c>
      <c r="C11" s="232">
        <v>-6.8</v>
      </c>
      <c r="E11" s="233">
        <v>8</v>
      </c>
      <c r="F11" s="234"/>
      <c r="G11" s="235">
        <v>13625</v>
      </c>
      <c r="H11" s="236">
        <v>40</v>
      </c>
      <c r="I11" s="236">
        <v>45</v>
      </c>
      <c r="K11" s="237">
        <v>5.2900885580237783E-2</v>
      </c>
      <c r="O11" s="39"/>
      <c r="P11" s="39"/>
      <c r="S11" s="238"/>
      <c r="T11" s="39"/>
    </row>
    <row r="12" spans="1:20" ht="15" customHeight="1">
      <c r="A12" s="230" t="s">
        <v>182</v>
      </c>
      <c r="B12" s="231">
        <v>3.5</v>
      </c>
      <c r="C12" s="232">
        <v>9.4</v>
      </c>
      <c r="E12" s="239">
        <v>0.3</v>
      </c>
      <c r="F12" s="234"/>
      <c r="G12" s="235">
        <v>11667</v>
      </c>
      <c r="H12" s="236">
        <v>2</v>
      </c>
      <c r="I12" s="236">
        <v>50</v>
      </c>
      <c r="K12" s="237">
        <v>1.6986522892736902E-3</v>
      </c>
      <c r="O12" s="39"/>
      <c r="S12" s="238"/>
    </row>
    <row r="13" spans="1:20" ht="15" customHeight="1">
      <c r="A13" s="230" t="s">
        <v>183</v>
      </c>
      <c r="B13" s="231">
        <v>4699</v>
      </c>
      <c r="C13" s="232">
        <v>4.7</v>
      </c>
      <c r="E13" s="233">
        <v>193</v>
      </c>
      <c r="F13" s="234"/>
      <c r="G13" s="235">
        <v>24347</v>
      </c>
      <c r="H13" s="236">
        <v>100</v>
      </c>
      <c r="I13" s="236">
        <v>12</v>
      </c>
      <c r="K13" s="237">
        <v>2.2805620306563057</v>
      </c>
      <c r="O13" s="39"/>
      <c r="P13" s="39"/>
      <c r="S13" s="238"/>
      <c r="T13" s="39"/>
    </row>
    <row r="14" spans="1:20" ht="15" customHeight="1">
      <c r="A14" s="230" t="s">
        <v>184</v>
      </c>
      <c r="B14" s="231">
        <v>96</v>
      </c>
      <c r="C14" s="232">
        <v>-8.6</v>
      </c>
      <c r="E14" s="233">
        <v>7</v>
      </c>
      <c r="F14" s="234"/>
      <c r="G14" s="235">
        <v>13714</v>
      </c>
      <c r="H14" s="236">
        <v>75</v>
      </c>
      <c r="I14" s="236">
        <v>47</v>
      </c>
      <c r="K14" s="237">
        <v>4.6591605648649788E-2</v>
      </c>
      <c r="O14" s="39"/>
      <c r="P14" s="39"/>
      <c r="S14" s="238"/>
      <c r="T14" s="39"/>
    </row>
    <row r="15" spans="1:20" ht="15" customHeight="1">
      <c r="A15" s="230" t="s">
        <v>185</v>
      </c>
      <c r="B15" s="231">
        <v>42337</v>
      </c>
      <c r="C15" s="232">
        <v>2.6</v>
      </c>
      <c r="E15" s="233">
        <v>1780</v>
      </c>
      <c r="F15" s="234"/>
      <c r="G15" s="235">
        <v>23785</v>
      </c>
      <c r="H15" s="236">
        <v>1485</v>
      </c>
      <c r="I15" s="236">
        <v>1</v>
      </c>
      <c r="K15" s="237">
        <v>20.547383420280063</v>
      </c>
      <c r="O15" s="39"/>
      <c r="P15" s="39"/>
      <c r="S15" s="238"/>
      <c r="T15" s="39"/>
    </row>
    <row r="16" spans="1:20" ht="15" customHeight="1">
      <c r="A16" s="230" t="s">
        <v>186</v>
      </c>
      <c r="B16" s="231">
        <v>3593</v>
      </c>
      <c r="C16" s="232">
        <v>8</v>
      </c>
      <c r="E16" s="233">
        <v>144</v>
      </c>
      <c r="F16" s="234"/>
      <c r="G16" s="235">
        <v>24951</v>
      </c>
      <c r="H16" s="236">
        <v>120</v>
      </c>
      <c r="I16" s="236">
        <v>15</v>
      </c>
      <c r="K16" s="237">
        <v>1.7437879072458196</v>
      </c>
      <c r="O16" s="39"/>
      <c r="P16" s="39"/>
      <c r="S16" s="238"/>
      <c r="T16" s="39"/>
    </row>
    <row r="17" spans="1:20" ht="15" customHeight="1">
      <c r="A17" s="230" t="s">
        <v>187</v>
      </c>
      <c r="B17" s="231">
        <v>383</v>
      </c>
      <c r="C17" s="232">
        <v>3.5</v>
      </c>
      <c r="E17" s="233">
        <v>19</v>
      </c>
      <c r="F17" s="234"/>
      <c r="G17" s="235">
        <v>20158</v>
      </c>
      <c r="H17" s="236">
        <v>130</v>
      </c>
      <c r="I17" s="236">
        <v>34</v>
      </c>
      <c r="K17" s="237">
        <v>0.18588109336909239</v>
      </c>
      <c r="O17" s="39"/>
      <c r="P17" s="39"/>
      <c r="S17" s="238"/>
      <c r="T17" s="39"/>
    </row>
    <row r="18" spans="1:20" ht="15" customHeight="1">
      <c r="A18" s="230" t="s">
        <v>188</v>
      </c>
      <c r="B18" s="231">
        <v>96.7</v>
      </c>
      <c r="C18" s="232">
        <v>3.2</v>
      </c>
      <c r="E18" s="233">
        <v>4.8</v>
      </c>
      <c r="F18" s="234"/>
      <c r="G18" s="235">
        <v>20146</v>
      </c>
      <c r="H18" s="236">
        <v>40</v>
      </c>
      <c r="I18" s="236">
        <v>46</v>
      </c>
      <c r="K18" s="237">
        <v>4.6931336106504525E-2</v>
      </c>
      <c r="O18" s="39"/>
      <c r="P18" s="39"/>
      <c r="S18" s="238"/>
      <c r="T18" s="39"/>
    </row>
    <row r="19" spans="1:20" ht="15" customHeight="1">
      <c r="A19" s="230" t="s">
        <v>189</v>
      </c>
      <c r="B19" s="231">
        <v>2507</v>
      </c>
      <c r="C19" s="232">
        <v>5.2</v>
      </c>
      <c r="E19" s="233">
        <v>123</v>
      </c>
      <c r="F19" s="234"/>
      <c r="G19" s="235">
        <v>20382</v>
      </c>
      <c r="H19" s="236">
        <v>130</v>
      </c>
      <c r="I19" s="236">
        <v>19</v>
      </c>
      <c r="K19" s="237">
        <v>1.2167203683454688</v>
      </c>
      <c r="O19" s="39"/>
      <c r="P19" s="39"/>
      <c r="S19" s="238"/>
      <c r="T19" s="39"/>
    </row>
    <row r="20" spans="1:20" ht="15" customHeight="1">
      <c r="A20" s="230" t="s">
        <v>190</v>
      </c>
      <c r="B20" s="231">
        <v>1684</v>
      </c>
      <c r="C20" s="232">
        <v>7.4</v>
      </c>
      <c r="E20" s="233">
        <v>81</v>
      </c>
      <c r="F20" s="234"/>
      <c r="G20" s="235">
        <v>20790</v>
      </c>
      <c r="H20" s="236">
        <v>230</v>
      </c>
      <c r="I20" s="236">
        <v>24</v>
      </c>
      <c r="K20" s="237">
        <v>0.81729441575339834</v>
      </c>
      <c r="O20" s="39"/>
      <c r="S20" s="238"/>
    </row>
    <row r="21" spans="1:20" ht="13.5" customHeight="1">
      <c r="A21" s="230" t="s">
        <v>191</v>
      </c>
      <c r="B21" s="231">
        <v>29.9</v>
      </c>
      <c r="C21" s="232">
        <v>1.4</v>
      </c>
      <c r="E21" s="233">
        <v>2.2000000000000002</v>
      </c>
      <c r="F21" s="234"/>
      <c r="G21" s="235">
        <v>19409</v>
      </c>
      <c r="H21" s="236">
        <v>2</v>
      </c>
      <c r="I21" s="236">
        <v>48</v>
      </c>
      <c r="K21" s="237">
        <v>1.4511343842652381E-2</v>
      </c>
      <c r="O21" s="39"/>
      <c r="P21" s="39"/>
      <c r="S21" s="238"/>
      <c r="T21" s="39"/>
    </row>
    <row r="22" spans="1:20" ht="15" customHeight="1">
      <c r="A22" s="230" t="s">
        <v>192</v>
      </c>
      <c r="B22" s="238">
        <v>13873</v>
      </c>
      <c r="C22" s="240">
        <v>3.3</v>
      </c>
      <c r="E22" s="233">
        <v>575</v>
      </c>
      <c r="F22" s="234"/>
      <c r="G22" s="235">
        <v>23440</v>
      </c>
      <c r="H22" s="236">
        <v>530</v>
      </c>
      <c r="I22" s="236">
        <v>3</v>
      </c>
      <c r="K22" s="237">
        <v>6.7329723454554014</v>
      </c>
      <c r="O22" s="39"/>
      <c r="P22" s="39"/>
      <c r="S22" s="238"/>
      <c r="T22" s="39"/>
    </row>
    <row r="23" spans="1:20" ht="15" customHeight="1">
      <c r="A23" s="230" t="s">
        <v>193</v>
      </c>
      <c r="B23" s="12">
        <v>1850</v>
      </c>
      <c r="C23" s="232">
        <v>1.1000000000000001</v>
      </c>
      <c r="E23" s="233">
        <v>94</v>
      </c>
      <c r="F23" s="234"/>
      <c r="G23" s="235">
        <v>19063</v>
      </c>
      <c r="H23" s="236">
        <v>690</v>
      </c>
      <c r="I23" s="236">
        <v>22</v>
      </c>
      <c r="K23" s="237">
        <v>0.89785906718752206</v>
      </c>
      <c r="O23" s="39"/>
      <c r="P23" s="39"/>
      <c r="S23" s="238"/>
      <c r="T23" s="39"/>
    </row>
    <row r="24" spans="1:20" ht="15" customHeight="1">
      <c r="A24" s="230" t="s">
        <v>194</v>
      </c>
      <c r="B24" s="12">
        <v>3892</v>
      </c>
      <c r="C24" s="232">
        <v>1.6</v>
      </c>
      <c r="E24" s="233">
        <v>178</v>
      </c>
      <c r="F24" s="234"/>
      <c r="G24" s="235">
        <v>21761</v>
      </c>
      <c r="H24" s="236">
        <v>1265</v>
      </c>
      <c r="I24" s="236">
        <v>14</v>
      </c>
      <c r="K24" s="237">
        <v>1.8889013456723434</v>
      </c>
      <c r="O24" s="39"/>
      <c r="P24" s="39"/>
      <c r="S24" s="238"/>
      <c r="T24" s="39"/>
    </row>
    <row r="25" spans="1:20" ht="15" customHeight="1">
      <c r="A25" s="230" t="s">
        <v>195</v>
      </c>
      <c r="B25" s="12">
        <v>4646</v>
      </c>
      <c r="C25" s="232">
        <v>0.8</v>
      </c>
      <c r="E25" s="233">
        <v>207</v>
      </c>
      <c r="F25" s="234"/>
      <c r="G25" s="235">
        <v>22149</v>
      </c>
      <c r="H25" s="236">
        <v>1370</v>
      </c>
      <c r="I25" s="236">
        <v>13</v>
      </c>
      <c r="K25" s="237">
        <v>2.2548395817044469</v>
      </c>
      <c r="O25" s="39"/>
      <c r="P25" s="39"/>
      <c r="S25" s="238"/>
      <c r="T25" s="39"/>
    </row>
    <row r="26" spans="1:20" ht="15" customHeight="1">
      <c r="A26" s="230" t="s">
        <v>196</v>
      </c>
      <c r="B26" s="12">
        <v>3111</v>
      </c>
      <c r="C26" s="232">
        <v>6.1</v>
      </c>
      <c r="E26" s="233">
        <v>141</v>
      </c>
      <c r="F26" s="234"/>
      <c r="G26" s="235">
        <v>21881</v>
      </c>
      <c r="H26" s="236">
        <v>315</v>
      </c>
      <c r="I26" s="236">
        <v>16</v>
      </c>
      <c r="K26" s="237">
        <v>1.5098592205515571</v>
      </c>
      <c r="O26" s="39"/>
      <c r="P26" s="39"/>
      <c r="S26" s="238"/>
      <c r="T26" s="39"/>
    </row>
    <row r="27" spans="1:20" ht="15" customHeight="1">
      <c r="A27" s="230" t="s">
        <v>197</v>
      </c>
      <c r="B27" s="12">
        <v>1002</v>
      </c>
      <c r="C27" s="232">
        <v>-6.4</v>
      </c>
      <c r="E27" s="233">
        <v>63</v>
      </c>
      <c r="F27" s="234"/>
      <c r="G27" s="235">
        <v>15070</v>
      </c>
      <c r="H27" s="236">
        <v>720</v>
      </c>
      <c r="I27" s="236">
        <v>27</v>
      </c>
      <c r="K27" s="237">
        <v>0.48629988395778218</v>
      </c>
      <c r="O27" s="39"/>
      <c r="P27" s="39"/>
      <c r="S27" s="238"/>
      <c r="T27" s="39"/>
    </row>
    <row r="28" spans="1:20" ht="15" customHeight="1">
      <c r="A28" s="230" t="s">
        <v>198</v>
      </c>
      <c r="B28" s="12">
        <v>204</v>
      </c>
      <c r="C28" s="232">
        <v>-1</v>
      </c>
      <c r="E28" s="233">
        <v>15</v>
      </c>
      <c r="F28" s="234"/>
      <c r="G28" s="235">
        <v>12875</v>
      </c>
      <c r="H28" s="236">
        <v>120</v>
      </c>
      <c r="I28" s="236">
        <v>40</v>
      </c>
      <c r="K28" s="237">
        <v>9.9007162003380805E-2</v>
      </c>
      <c r="O28" s="39"/>
      <c r="P28" s="39"/>
      <c r="S28" s="238"/>
      <c r="T28" s="39"/>
    </row>
    <row r="29" spans="1:20" ht="15" customHeight="1">
      <c r="A29" s="230" t="s">
        <v>199</v>
      </c>
      <c r="B29" s="12">
        <v>600</v>
      </c>
      <c r="C29" s="232">
        <v>-1</v>
      </c>
      <c r="E29" s="233">
        <v>30</v>
      </c>
      <c r="F29" s="234"/>
      <c r="G29" s="235">
        <v>19548</v>
      </c>
      <c r="H29" s="236">
        <v>280</v>
      </c>
      <c r="I29" s="236">
        <v>33</v>
      </c>
      <c r="K29" s="237">
        <v>0.29119753530406117</v>
      </c>
      <c r="O29" s="39"/>
      <c r="P29" s="39"/>
      <c r="S29" s="238"/>
      <c r="T29" s="39"/>
    </row>
    <row r="30" spans="1:20" ht="15" customHeight="1">
      <c r="A30" s="230" t="s">
        <v>200</v>
      </c>
      <c r="B30" s="12">
        <v>987</v>
      </c>
      <c r="C30" s="232">
        <v>1.5</v>
      </c>
      <c r="E30" s="233">
        <v>50</v>
      </c>
      <c r="F30" s="234"/>
      <c r="G30" s="235">
        <v>19440</v>
      </c>
      <c r="H30" s="236">
        <v>450</v>
      </c>
      <c r="I30" s="236">
        <v>28</v>
      </c>
      <c r="K30" s="237">
        <v>0.47901994557518063</v>
      </c>
      <c r="O30" s="39"/>
      <c r="P30" s="39"/>
      <c r="S30" s="238"/>
      <c r="T30" s="39"/>
    </row>
    <row r="31" spans="1:20" ht="15" customHeight="1">
      <c r="A31" s="230" t="s">
        <v>201</v>
      </c>
      <c r="B31" s="12">
        <v>233</v>
      </c>
      <c r="C31" s="232">
        <v>1.3</v>
      </c>
      <c r="E31" s="233">
        <v>13</v>
      </c>
      <c r="F31" s="234"/>
      <c r="G31" s="235">
        <v>17692</v>
      </c>
      <c r="H31" s="236">
        <v>150</v>
      </c>
      <c r="I31" s="236">
        <v>39</v>
      </c>
      <c r="K31" s="237">
        <v>0.11308170954307709</v>
      </c>
      <c r="O31" s="39"/>
      <c r="P31" s="39"/>
      <c r="S31" s="238"/>
      <c r="T31" s="39"/>
    </row>
    <row r="32" spans="1:20" ht="13.5" customHeight="1">
      <c r="A32" s="230" t="s">
        <v>202</v>
      </c>
      <c r="B32" s="12">
        <v>9609</v>
      </c>
      <c r="C32" s="232">
        <v>4.9000000000000004</v>
      </c>
      <c r="E32" s="233">
        <v>390</v>
      </c>
      <c r="F32" s="234"/>
      <c r="G32" s="235">
        <v>24116</v>
      </c>
      <c r="H32" s="236">
        <v>1950</v>
      </c>
      <c r="I32" s="236">
        <v>7</v>
      </c>
      <c r="K32" s="237">
        <v>4.6635285278945391</v>
      </c>
      <c r="O32" s="39"/>
      <c r="P32" s="39"/>
      <c r="S32" s="238"/>
      <c r="T32" s="39"/>
    </row>
    <row r="33" spans="1:20" ht="15" customHeight="1">
      <c r="A33" s="230" t="s">
        <v>203</v>
      </c>
      <c r="B33" s="12">
        <v>9127</v>
      </c>
      <c r="C33" s="232">
        <v>-0.1</v>
      </c>
      <c r="E33" s="233">
        <v>460</v>
      </c>
      <c r="F33" s="234"/>
      <c r="G33" s="235">
        <v>19694</v>
      </c>
      <c r="H33" s="236">
        <v>3605</v>
      </c>
      <c r="I33" s="236">
        <v>8</v>
      </c>
      <c r="K33" s="237">
        <v>4.4295998412002771</v>
      </c>
      <c r="O33" s="39"/>
      <c r="P33" s="39"/>
      <c r="S33" s="238"/>
      <c r="T33" s="39"/>
    </row>
    <row r="34" spans="1:20" ht="15" customHeight="1">
      <c r="A34" s="230" t="s">
        <v>204</v>
      </c>
      <c r="B34" s="12">
        <v>188</v>
      </c>
      <c r="C34" s="232">
        <v>1.1000000000000001</v>
      </c>
      <c r="E34" s="233">
        <v>13</v>
      </c>
      <c r="F34" s="234"/>
      <c r="G34" s="235">
        <v>13286</v>
      </c>
      <c r="H34" s="236">
        <v>85</v>
      </c>
      <c r="I34" s="236">
        <v>41</v>
      </c>
      <c r="K34" s="237">
        <v>9.1241894395272499E-2</v>
      </c>
      <c r="O34" s="39"/>
      <c r="P34" s="39"/>
      <c r="S34" s="238"/>
      <c r="T34" s="39"/>
    </row>
    <row r="35" spans="1:20" ht="15" customHeight="1">
      <c r="A35" s="230" t="s">
        <v>205</v>
      </c>
      <c r="B35" s="12">
        <v>1383</v>
      </c>
      <c r="C35" s="232">
        <v>2.5</v>
      </c>
      <c r="E35" s="233">
        <v>89</v>
      </c>
      <c r="F35" s="234"/>
      <c r="G35" s="235">
        <v>14663</v>
      </c>
      <c r="H35" s="236">
        <v>1230</v>
      </c>
      <c r="I35" s="236">
        <v>25</v>
      </c>
      <c r="K35" s="237">
        <v>0.67121031887586102</v>
      </c>
      <c r="O35" s="39"/>
      <c r="P35" s="39"/>
      <c r="S35" s="238"/>
      <c r="T35" s="39"/>
    </row>
    <row r="36" spans="1:20" ht="15" customHeight="1">
      <c r="A36" s="230" t="s">
        <v>206</v>
      </c>
      <c r="B36" s="12">
        <v>301</v>
      </c>
      <c r="C36" s="232">
        <v>1</v>
      </c>
      <c r="E36" s="233">
        <v>14</v>
      </c>
      <c r="F36" s="234"/>
      <c r="G36" s="235">
        <v>21286</v>
      </c>
      <c r="H36" s="236">
        <v>70</v>
      </c>
      <c r="I36" s="236">
        <v>36</v>
      </c>
      <c r="K36" s="237">
        <v>0.14608409687753734</v>
      </c>
      <c r="O36" s="39"/>
      <c r="P36" s="39"/>
      <c r="S36" s="238"/>
      <c r="T36" s="39"/>
    </row>
    <row r="37" spans="1:20" ht="15" customHeight="1">
      <c r="A37" s="230" t="s">
        <v>207</v>
      </c>
      <c r="B37" s="12">
        <v>1195</v>
      </c>
      <c r="C37" s="232">
        <v>2.6</v>
      </c>
      <c r="E37" s="233">
        <v>54</v>
      </c>
      <c r="F37" s="234"/>
      <c r="G37" s="235">
        <v>21574</v>
      </c>
      <c r="H37" s="236">
        <v>190</v>
      </c>
      <c r="I37" s="236">
        <v>26</v>
      </c>
      <c r="K37" s="237">
        <v>0.5799684244805885</v>
      </c>
      <c r="O37" s="39"/>
      <c r="P37" s="39"/>
      <c r="S37" s="238"/>
      <c r="T37" s="39"/>
    </row>
    <row r="38" spans="1:20" ht="15" customHeight="1">
      <c r="A38" s="230" t="s">
        <v>208</v>
      </c>
      <c r="B38" s="12">
        <v>690</v>
      </c>
      <c r="C38" s="232">
        <v>8</v>
      </c>
      <c r="E38" s="233">
        <v>29</v>
      </c>
      <c r="F38" s="234"/>
      <c r="G38" s="235">
        <v>22034</v>
      </c>
      <c r="H38" s="236">
        <v>20</v>
      </c>
      <c r="I38" s="236">
        <v>32</v>
      </c>
      <c r="K38" s="237">
        <v>0.33487716559967035</v>
      </c>
      <c r="O38" s="39"/>
      <c r="P38" s="39"/>
      <c r="S38" s="238"/>
      <c r="T38" s="39"/>
    </row>
    <row r="39" spans="1:20" ht="15" customHeight="1">
      <c r="A39" s="230" t="s">
        <v>209</v>
      </c>
      <c r="B39" s="12">
        <v>282</v>
      </c>
      <c r="C39" s="232">
        <v>3.7</v>
      </c>
      <c r="E39" s="233">
        <v>14</v>
      </c>
      <c r="F39" s="234"/>
      <c r="G39" s="235">
        <v>20923</v>
      </c>
      <c r="H39" s="236">
        <v>120</v>
      </c>
      <c r="I39" s="236">
        <v>37</v>
      </c>
      <c r="K39" s="237">
        <v>0.13686284159290876</v>
      </c>
      <c r="O39" s="39"/>
      <c r="P39" s="39"/>
      <c r="S39" s="238"/>
      <c r="T39" s="39"/>
    </row>
    <row r="40" spans="1:20" ht="15" customHeight="1">
      <c r="A40" s="230" t="s">
        <v>210</v>
      </c>
      <c r="B40" s="12">
        <v>127</v>
      </c>
      <c r="C40" s="232">
        <v>0</v>
      </c>
      <c r="E40" s="233">
        <v>7</v>
      </c>
      <c r="F40" s="234"/>
      <c r="G40" s="235">
        <v>18143</v>
      </c>
      <c r="H40" s="236">
        <v>65</v>
      </c>
      <c r="I40" s="236">
        <v>44</v>
      </c>
      <c r="K40" s="237">
        <v>6.1636811639359607E-2</v>
      </c>
      <c r="O40" s="39"/>
      <c r="P40" s="39"/>
      <c r="S40" s="238"/>
      <c r="T40" s="39"/>
    </row>
    <row r="41" spans="1:20" ht="15" customHeight="1">
      <c r="A41" s="230" t="s">
        <v>211</v>
      </c>
      <c r="B41" s="12">
        <v>8105</v>
      </c>
      <c r="C41" s="232">
        <v>0.6</v>
      </c>
      <c r="E41" s="233">
        <v>323</v>
      </c>
      <c r="F41" s="234"/>
      <c r="G41" s="235">
        <v>25093</v>
      </c>
      <c r="H41" s="236">
        <v>130</v>
      </c>
      <c r="I41" s="236">
        <v>9</v>
      </c>
      <c r="K41" s="237">
        <v>3.9335933727323593</v>
      </c>
      <c r="O41" s="39"/>
      <c r="P41" s="39"/>
      <c r="S41" s="238"/>
      <c r="T41" s="39"/>
    </row>
    <row r="42" spans="1:20" ht="15" customHeight="1">
      <c r="A42" s="230" t="s">
        <v>212</v>
      </c>
      <c r="B42" s="12">
        <v>13733</v>
      </c>
      <c r="C42" s="232">
        <v>2</v>
      </c>
      <c r="E42" s="233">
        <v>615</v>
      </c>
      <c r="F42" s="234"/>
      <c r="G42" s="235">
        <v>22330</v>
      </c>
      <c r="H42" s="236">
        <v>4950</v>
      </c>
      <c r="I42" s="236">
        <v>4</v>
      </c>
      <c r="K42" s="237">
        <v>6.665026253884454</v>
      </c>
      <c r="O42" s="39"/>
      <c r="P42" s="39"/>
      <c r="S42" s="238"/>
      <c r="T42" s="39"/>
    </row>
    <row r="43" spans="1:20" ht="15" customHeight="1">
      <c r="A43" s="230" t="s">
        <v>213</v>
      </c>
      <c r="B43" s="12">
        <v>961</v>
      </c>
      <c r="C43" s="232">
        <v>2.8</v>
      </c>
      <c r="E43" s="233">
        <v>46</v>
      </c>
      <c r="F43" s="234"/>
      <c r="G43" s="235">
        <v>20891</v>
      </c>
      <c r="H43" s="236">
        <v>250</v>
      </c>
      <c r="I43" s="236">
        <v>29</v>
      </c>
      <c r="K43" s="237">
        <v>0.46640138571200468</v>
      </c>
      <c r="O43" s="39"/>
      <c r="P43" s="39"/>
      <c r="Q43" s="241"/>
      <c r="S43" s="238"/>
      <c r="T43" s="39"/>
    </row>
    <row r="44" spans="1:20" ht="15" customHeight="1">
      <c r="A44" s="230" t="s">
        <v>214</v>
      </c>
      <c r="B44" s="12">
        <v>324</v>
      </c>
      <c r="C44" s="232">
        <v>-5</v>
      </c>
      <c r="E44" s="233">
        <v>16</v>
      </c>
      <c r="F44" s="234"/>
      <c r="G44" s="235">
        <v>20250</v>
      </c>
      <c r="H44" s="236">
        <v>100</v>
      </c>
      <c r="I44" s="236">
        <v>35</v>
      </c>
      <c r="K44" s="237">
        <v>0.15724666906419305</v>
      </c>
      <c r="O44" s="39"/>
      <c r="P44" s="39"/>
      <c r="S44" s="238"/>
      <c r="T44" s="39"/>
    </row>
    <row r="45" spans="1:20" ht="15" customHeight="1">
      <c r="A45" s="230" t="s">
        <v>215</v>
      </c>
      <c r="B45" s="12">
        <v>5425</v>
      </c>
      <c r="C45" s="232">
        <v>-0.4</v>
      </c>
      <c r="E45" s="233">
        <v>267</v>
      </c>
      <c r="F45" s="234"/>
      <c r="G45" s="235">
        <v>20318</v>
      </c>
      <c r="H45" s="236">
        <v>2810</v>
      </c>
      <c r="I45" s="236">
        <v>11</v>
      </c>
      <c r="K45" s="237">
        <v>2.6329110483742197</v>
      </c>
      <c r="O45" s="39"/>
      <c r="P45" s="39"/>
      <c r="S45" s="238"/>
      <c r="T45" s="39"/>
    </row>
    <row r="46" spans="1:20" ht="15" customHeight="1">
      <c r="A46" s="230" t="s">
        <v>216</v>
      </c>
      <c r="B46" s="12">
        <v>697</v>
      </c>
      <c r="C46" s="232">
        <v>-10.5</v>
      </c>
      <c r="E46" s="233">
        <v>40</v>
      </c>
      <c r="F46" s="234"/>
      <c r="G46" s="235">
        <v>17425</v>
      </c>
      <c r="H46" s="236">
        <v>170</v>
      </c>
      <c r="I46" s="236">
        <v>31</v>
      </c>
      <c r="K46" s="237">
        <v>0.33827447017821771</v>
      </c>
      <c r="O46" s="39"/>
      <c r="P46" s="39"/>
      <c r="S46" s="238"/>
      <c r="T46" s="39"/>
    </row>
    <row r="47" spans="1:20" ht="15" customHeight="1">
      <c r="A47" s="230" t="s">
        <v>217</v>
      </c>
      <c r="B47" s="12">
        <v>2555</v>
      </c>
      <c r="C47" s="232">
        <v>1.6</v>
      </c>
      <c r="E47" s="233">
        <v>124</v>
      </c>
      <c r="F47" s="234"/>
      <c r="G47" s="235">
        <v>20605</v>
      </c>
      <c r="H47" s="236">
        <v>250</v>
      </c>
      <c r="I47" s="236">
        <v>18</v>
      </c>
      <c r="K47" s="237">
        <v>1.2400161711697939</v>
      </c>
      <c r="O47" s="39"/>
      <c r="P47" s="39"/>
      <c r="S47" s="238"/>
      <c r="T47" s="39"/>
    </row>
    <row r="48" spans="1:20" ht="15" customHeight="1">
      <c r="A48" s="230" t="s">
        <v>218</v>
      </c>
      <c r="B48" s="12">
        <v>10683</v>
      </c>
      <c r="C48" s="232">
        <v>1.2</v>
      </c>
      <c r="E48" s="233">
        <v>530</v>
      </c>
      <c r="F48" s="234"/>
      <c r="G48" s="235">
        <v>20157</v>
      </c>
      <c r="H48" s="236">
        <v>7370</v>
      </c>
      <c r="I48" s="236">
        <v>5</v>
      </c>
      <c r="K48" s="237">
        <v>5.1847721160888094</v>
      </c>
      <c r="O48" s="39"/>
      <c r="P48" s="39"/>
      <c r="S48" s="238"/>
      <c r="T48" s="39"/>
    </row>
    <row r="49" spans="1:20" ht="15" customHeight="1">
      <c r="A49" s="230" t="s">
        <v>219</v>
      </c>
      <c r="B49" s="12">
        <v>17.100000000000001</v>
      </c>
      <c r="C49" s="232">
        <v>0</v>
      </c>
      <c r="E49" s="233">
        <v>0.9</v>
      </c>
      <c r="F49" s="234"/>
      <c r="G49" s="235">
        <v>19000</v>
      </c>
      <c r="H49" s="236">
        <v>15</v>
      </c>
      <c r="I49" s="236">
        <v>49</v>
      </c>
      <c r="K49" s="237">
        <v>8.2991297561657434E-3</v>
      </c>
      <c r="O49" s="39"/>
      <c r="P49" s="39"/>
      <c r="S49" s="238"/>
      <c r="T49" s="39"/>
    </row>
    <row r="50" spans="1:20" ht="15" customHeight="1">
      <c r="A50" s="230" t="s">
        <v>220</v>
      </c>
      <c r="B50" s="12">
        <v>262</v>
      </c>
      <c r="C50" s="232">
        <v>-0.8</v>
      </c>
      <c r="E50" s="233">
        <v>16</v>
      </c>
      <c r="F50" s="234"/>
      <c r="G50" s="235">
        <v>16375</v>
      </c>
      <c r="H50" s="236">
        <v>80</v>
      </c>
      <c r="I50" s="236">
        <v>38</v>
      </c>
      <c r="K50" s="237">
        <v>0.12715625708277337</v>
      </c>
      <c r="O50" s="39"/>
      <c r="P50" s="39"/>
      <c r="S50" s="238"/>
      <c r="T50" s="39"/>
    </row>
    <row r="51" spans="1:20" ht="15" customHeight="1">
      <c r="A51" s="230" t="s">
        <v>221</v>
      </c>
      <c r="B51" s="12">
        <v>2109</v>
      </c>
      <c r="C51" s="232">
        <v>4.3</v>
      </c>
      <c r="E51" s="233">
        <v>97</v>
      </c>
      <c r="F51" s="234"/>
      <c r="G51" s="235">
        <v>21742</v>
      </c>
      <c r="H51" s="236">
        <v>255</v>
      </c>
      <c r="I51" s="236">
        <v>21</v>
      </c>
      <c r="K51" s="237">
        <v>1.023559336593775</v>
      </c>
      <c r="O51" s="39"/>
      <c r="P51" s="39"/>
      <c r="S51" s="238"/>
      <c r="T51" s="39"/>
    </row>
    <row r="52" spans="1:20" ht="15" customHeight="1">
      <c r="A52" s="230" t="s">
        <v>222</v>
      </c>
      <c r="B52" s="12">
        <v>750</v>
      </c>
      <c r="C52" s="232">
        <v>-2</v>
      </c>
      <c r="E52" s="233">
        <v>46</v>
      </c>
      <c r="F52" s="234"/>
      <c r="G52" s="235">
        <v>16304</v>
      </c>
      <c r="H52" s="236">
        <v>370</v>
      </c>
      <c r="I52" s="236">
        <v>30</v>
      </c>
      <c r="K52" s="237">
        <v>0.36399691913007648</v>
      </c>
      <c r="O52" s="39"/>
      <c r="P52" s="39"/>
      <c r="S52" s="238"/>
      <c r="T52" s="39"/>
    </row>
    <row r="53" spans="1:20" ht="15" customHeight="1">
      <c r="A53" s="230" t="s">
        <v>223</v>
      </c>
      <c r="B53" s="12">
        <v>10310</v>
      </c>
      <c r="C53" s="232">
        <v>7.3</v>
      </c>
      <c r="E53" s="233">
        <v>463</v>
      </c>
      <c r="F53" s="234"/>
      <c r="G53" s="235">
        <v>22268</v>
      </c>
      <c r="H53" s="236">
        <v>440</v>
      </c>
      <c r="I53" s="236">
        <v>6</v>
      </c>
      <c r="K53" s="237">
        <v>5.0037443149747851</v>
      </c>
      <c r="O53" s="39"/>
      <c r="P53" s="242"/>
      <c r="S53" s="238"/>
      <c r="T53" s="39"/>
    </row>
    <row r="54" spans="1:20" ht="15" customHeight="1">
      <c r="A54" s="230" t="s">
        <v>224</v>
      </c>
      <c r="B54" s="12">
        <v>2182</v>
      </c>
      <c r="C54" s="232">
        <v>2.4</v>
      </c>
      <c r="E54" s="233">
        <v>95</v>
      </c>
      <c r="F54" s="234"/>
      <c r="G54" s="235">
        <v>22968</v>
      </c>
      <c r="H54" s="236">
        <v>210</v>
      </c>
      <c r="I54" s="236">
        <v>20</v>
      </c>
      <c r="K54" s="237">
        <v>1.0589883700557692</v>
      </c>
      <c r="O54" s="39"/>
      <c r="P54" s="243"/>
      <c r="S54" s="238"/>
    </row>
    <row r="55" spans="1:20" ht="15" customHeight="1">
      <c r="A55" s="230" t="s">
        <v>225</v>
      </c>
      <c r="B55" s="12">
        <v>2666</v>
      </c>
      <c r="C55" s="232">
        <v>2.2999999999999998</v>
      </c>
      <c r="E55" s="233">
        <v>132</v>
      </c>
      <c r="F55" s="234"/>
      <c r="G55" s="235">
        <v>20197</v>
      </c>
      <c r="H55" s="236">
        <v>880</v>
      </c>
      <c r="I55" s="236">
        <v>17</v>
      </c>
      <c r="K55" s="237">
        <v>1.2938877152010451</v>
      </c>
      <c r="O55" s="39"/>
      <c r="P55" s="244"/>
      <c r="S55" s="238"/>
      <c r="T55" s="39"/>
    </row>
    <row r="56" spans="1:20" ht="15" customHeight="1">
      <c r="A56" s="230" t="s">
        <v>226</v>
      </c>
      <c r="B56" s="12">
        <v>1780</v>
      </c>
      <c r="C56" s="232">
        <v>2.2000000000000002</v>
      </c>
      <c r="E56" s="233">
        <v>93</v>
      </c>
      <c r="F56" s="234"/>
      <c r="G56" s="235">
        <v>19140</v>
      </c>
      <c r="H56" s="236">
        <v>630</v>
      </c>
      <c r="I56" s="236">
        <v>23</v>
      </c>
      <c r="K56" s="237">
        <v>0.86388602140204818</v>
      </c>
      <c r="O56" s="39"/>
      <c r="P56" s="39"/>
      <c r="S56" s="238"/>
      <c r="T56" s="39"/>
    </row>
    <row r="57" spans="1:20" ht="15" customHeight="1">
      <c r="A57" s="230" t="s">
        <v>227</v>
      </c>
      <c r="B57" s="12">
        <v>6584</v>
      </c>
      <c r="C57" s="232">
        <v>3.9</v>
      </c>
      <c r="E57" s="233">
        <v>273</v>
      </c>
      <c r="F57" s="234"/>
      <c r="G57" s="235">
        <v>24117</v>
      </c>
      <c r="H57" s="236">
        <v>480</v>
      </c>
      <c r="I57" s="236">
        <v>10</v>
      </c>
      <c r="K57" s="237">
        <v>3.1954076207365643</v>
      </c>
      <c r="O57" s="39"/>
      <c r="S57" s="238"/>
    </row>
    <row r="58" spans="1:20" ht="15" customHeight="1">
      <c r="A58" s="230" t="s">
        <v>228</v>
      </c>
      <c r="B58" s="12">
        <v>140</v>
      </c>
      <c r="C58" s="240">
        <v>-7.9</v>
      </c>
      <c r="E58" s="233">
        <v>9</v>
      </c>
      <c r="F58" s="234"/>
      <c r="G58" s="235">
        <v>15556</v>
      </c>
      <c r="H58" s="236">
        <v>75</v>
      </c>
      <c r="I58" s="236">
        <v>42</v>
      </c>
      <c r="K58" s="237">
        <v>6.7946091570947609E-2</v>
      </c>
      <c r="O58" s="39"/>
      <c r="P58" s="39"/>
      <c r="S58" s="238"/>
      <c r="T58" s="39"/>
    </row>
    <row r="59" spans="1:20" ht="15" customHeight="1">
      <c r="A59" s="230" t="s">
        <v>229</v>
      </c>
      <c r="B59" s="12">
        <v>27795</v>
      </c>
      <c r="C59" s="232">
        <v>0.8</v>
      </c>
      <c r="E59" s="233">
        <v>1271</v>
      </c>
      <c r="F59" s="234"/>
      <c r="G59" s="235">
        <v>21869</v>
      </c>
      <c r="H59" s="236">
        <v>10290</v>
      </c>
      <c r="I59" s="236">
        <v>2</v>
      </c>
      <c r="K59" s="237">
        <v>13.489725822960633</v>
      </c>
      <c r="O59" s="39"/>
      <c r="P59" s="39"/>
      <c r="S59" s="238"/>
      <c r="T59" s="39"/>
    </row>
    <row r="60" spans="1:20" ht="15" customHeight="1">
      <c r="A60" s="245" t="s">
        <v>230</v>
      </c>
      <c r="B60" s="12">
        <v>129.5</v>
      </c>
      <c r="C60" s="232">
        <v>1</v>
      </c>
      <c r="D60" s="246"/>
      <c r="E60" s="233">
        <v>6</v>
      </c>
      <c r="F60" s="247"/>
      <c r="G60" s="235">
        <v>21583</v>
      </c>
      <c r="H60" s="236">
        <v>10</v>
      </c>
      <c r="I60" s="236">
        <v>43</v>
      </c>
      <c r="J60" s="246"/>
      <c r="K60" s="237">
        <v>6.2850134703126531E-2</v>
      </c>
      <c r="O60" s="39"/>
      <c r="P60" s="39"/>
      <c r="S60" s="238"/>
      <c r="T60" s="39"/>
    </row>
    <row r="61" spans="1:20" ht="8.4499999999999993" customHeight="1">
      <c r="A61" s="230"/>
      <c r="B61" s="12"/>
      <c r="C61" s="232"/>
      <c r="E61" s="248"/>
      <c r="F61" s="234"/>
      <c r="G61" s="249"/>
      <c r="H61" s="250"/>
      <c r="I61" s="250"/>
    </row>
    <row r="62" spans="1:20" ht="18.75" customHeight="1">
      <c r="A62" s="251" t="s">
        <v>231</v>
      </c>
      <c r="B62" s="252">
        <v>206045.7</v>
      </c>
      <c r="C62" s="253">
        <v>2.4</v>
      </c>
      <c r="D62" s="251"/>
      <c r="E62" s="254">
        <v>9257</v>
      </c>
      <c r="F62" s="255"/>
      <c r="G62" s="256">
        <v>22258</v>
      </c>
      <c r="H62" s="254">
        <v>45344</v>
      </c>
      <c r="I62" s="257"/>
      <c r="J62" s="257"/>
      <c r="K62" s="258"/>
    </row>
    <row r="63" spans="1:20" ht="8.25" customHeight="1">
      <c r="B63" s="12"/>
      <c r="E63" s="234"/>
      <c r="F63" s="234"/>
      <c r="G63" s="234"/>
      <c r="H63" s="234"/>
      <c r="I63" s="259"/>
      <c r="J63" s="234"/>
      <c r="K63" s="234"/>
    </row>
    <row r="64" spans="1:20">
      <c r="A64" s="260" t="s">
        <v>232</v>
      </c>
      <c r="B64" s="12"/>
      <c r="C64" s="261"/>
      <c r="D64" s="261"/>
      <c r="E64" s="262"/>
      <c r="F64" s="234"/>
      <c r="G64" s="234"/>
      <c r="H64" s="234"/>
      <c r="I64" s="259"/>
      <c r="J64" s="234"/>
      <c r="K64" s="234"/>
    </row>
    <row r="65" spans="1:17">
      <c r="A65" s="260" t="s">
        <v>233</v>
      </c>
      <c r="B65" s="12"/>
      <c r="C65" s="261"/>
      <c r="D65" s="261"/>
      <c r="E65" s="262"/>
      <c r="F65" s="234"/>
      <c r="G65" s="234"/>
      <c r="H65" s="234"/>
      <c r="I65" s="259"/>
      <c r="J65" s="234"/>
      <c r="K65" s="234"/>
    </row>
    <row r="66" spans="1:17">
      <c r="A66" s="260" t="s">
        <v>234</v>
      </c>
      <c r="C66" s="261"/>
      <c r="D66" s="261"/>
      <c r="E66" s="262"/>
      <c r="F66" s="234"/>
      <c r="G66" s="234"/>
      <c r="H66" s="234"/>
      <c r="I66" s="259"/>
      <c r="J66" s="234"/>
      <c r="K66" s="234"/>
      <c r="Q66" s="207"/>
    </row>
    <row r="67" spans="1:17">
      <c r="C67" s="12"/>
      <c r="E67" s="12"/>
      <c r="G67" s="12"/>
      <c r="I67" s="263"/>
    </row>
    <row r="68" spans="1:17">
      <c r="B68" s="261"/>
    </row>
    <row r="69" spans="1:17">
      <c r="B69" s="261"/>
    </row>
    <row r="70" spans="1:17">
      <c r="B70" s="261"/>
    </row>
    <row r="71" spans="1:17">
      <c r="A71" s="53"/>
      <c r="B71" s="231"/>
    </row>
    <row r="72" spans="1:17">
      <c r="A72" s="53"/>
      <c r="B72" s="12"/>
    </row>
    <row r="73" spans="1:17">
      <c r="A73" s="53"/>
      <c r="B73" s="12"/>
    </row>
    <row r="74" spans="1:17">
      <c r="A74" s="53"/>
      <c r="B74" s="264"/>
    </row>
    <row r="75" spans="1:17">
      <c r="A75" s="53"/>
      <c r="B75" s="12"/>
    </row>
    <row r="76" spans="1:17">
      <c r="A76" s="53"/>
      <c r="B76" s="12"/>
    </row>
    <row r="77" spans="1:17">
      <c r="A77" s="53"/>
      <c r="B77" s="12"/>
    </row>
    <row r="78" spans="1:17">
      <c r="A78" s="53"/>
      <c r="B78" s="12"/>
    </row>
    <row r="79" spans="1:17">
      <c r="A79" s="53"/>
      <c r="B79" s="12"/>
    </row>
    <row r="80" spans="1:17">
      <c r="A80" s="53"/>
      <c r="B80" s="12"/>
    </row>
    <row r="81" spans="1:2">
      <c r="A81" s="53"/>
      <c r="B81" s="12"/>
    </row>
    <row r="82" spans="1:2">
      <c r="A82" s="53"/>
      <c r="B82" s="231"/>
    </row>
    <row r="83" spans="1:2">
      <c r="A83" s="53"/>
      <c r="B83" s="12"/>
    </row>
    <row r="84" spans="1:2">
      <c r="A84" s="53"/>
      <c r="B84" s="12"/>
    </row>
    <row r="85" spans="1:2">
      <c r="A85" s="53"/>
      <c r="B85" s="231"/>
    </row>
    <row r="86" spans="1:2">
      <c r="A86" s="53"/>
      <c r="B86" s="12"/>
    </row>
    <row r="87" spans="1:2">
      <c r="A87" s="53"/>
      <c r="B87" s="12"/>
    </row>
    <row r="88" spans="1:2">
      <c r="A88" s="53"/>
      <c r="B88" s="12"/>
    </row>
    <row r="89" spans="1:2">
      <c r="A89" s="53"/>
      <c r="B89" s="231"/>
    </row>
    <row r="90" spans="1:2">
      <c r="A90" s="53"/>
      <c r="B90" s="12"/>
    </row>
    <row r="91" spans="1:2">
      <c r="A91" s="53"/>
      <c r="B91" s="12"/>
    </row>
    <row r="92" spans="1:2">
      <c r="A92" s="53"/>
      <c r="B92" s="264"/>
    </row>
    <row r="93" spans="1:2">
      <c r="A93" s="53"/>
      <c r="B93" s="12"/>
    </row>
    <row r="94" spans="1:2">
      <c r="A94" s="53"/>
      <c r="B94" s="231"/>
    </row>
    <row r="95" spans="1:2">
      <c r="A95" s="53"/>
      <c r="B95" s="12"/>
    </row>
    <row r="96" spans="1:2">
      <c r="A96" s="53"/>
      <c r="B96" s="12"/>
    </row>
    <row r="97" spans="1:2">
      <c r="A97" s="53"/>
      <c r="B97" s="12"/>
    </row>
    <row r="98" spans="1:2">
      <c r="A98" s="53"/>
      <c r="B98" s="12"/>
    </row>
    <row r="99" spans="1:2">
      <c r="A99" s="53"/>
      <c r="B99" s="12"/>
    </row>
    <row r="100" spans="1:2">
      <c r="A100" s="53"/>
    </row>
    <row r="101" spans="1:2">
      <c r="A101" s="53"/>
      <c r="B101" s="12"/>
    </row>
    <row r="102" spans="1:2">
      <c r="A102" s="53"/>
      <c r="B102" s="12"/>
    </row>
    <row r="103" spans="1:2">
      <c r="A103" s="53"/>
      <c r="B103" s="12"/>
    </row>
    <row r="104" spans="1:2">
      <c r="A104" s="53"/>
      <c r="B104" s="231"/>
    </row>
    <row r="105" spans="1:2">
      <c r="A105" s="53"/>
      <c r="B105" s="12"/>
    </row>
    <row r="106" spans="1:2">
      <c r="A106" s="53"/>
      <c r="B106" s="12"/>
    </row>
    <row r="107" spans="1:2">
      <c r="A107" s="53"/>
      <c r="B107" s="12"/>
    </row>
    <row r="108" spans="1:2">
      <c r="A108" s="53"/>
      <c r="B108" s="12"/>
    </row>
    <row r="109" spans="1:2">
      <c r="A109" s="53"/>
      <c r="B109" s="12"/>
    </row>
    <row r="110" spans="1:2">
      <c r="A110" s="53"/>
      <c r="B110" s="12"/>
    </row>
    <row r="111" spans="1:2">
      <c r="A111" s="53"/>
      <c r="B111" s="12"/>
    </row>
    <row r="112" spans="1:2">
      <c r="A112" s="53"/>
      <c r="B112" s="12"/>
    </row>
    <row r="113" spans="1:2">
      <c r="A113" s="53"/>
      <c r="B113" s="231"/>
    </row>
    <row r="114" spans="1:2">
      <c r="A114" s="53"/>
      <c r="B114" s="231"/>
    </row>
    <row r="115" spans="1:2">
      <c r="A115" s="53"/>
      <c r="B115" s="12"/>
    </row>
    <row r="116" spans="1:2">
      <c r="A116" s="265"/>
      <c r="B116" s="12"/>
    </row>
    <row r="117" spans="1:2">
      <c r="A117" s="53"/>
      <c r="B117" s="231"/>
    </row>
    <row r="118" spans="1:2">
      <c r="A118" s="53"/>
    </row>
    <row r="119" spans="1:2">
      <c r="A119" s="53"/>
      <c r="B119" s="12"/>
    </row>
    <row r="120" spans="1:2">
      <c r="A120" s="53"/>
      <c r="B120" s="231"/>
    </row>
    <row r="121" spans="1:2">
      <c r="A121" s="53"/>
      <c r="B121" s="231"/>
    </row>
    <row r="122" spans="1:2">
      <c r="A122" s="53"/>
      <c r="B122" s="12"/>
    </row>
    <row r="123" spans="1:2">
      <c r="A123" s="53"/>
      <c r="B123" s="12"/>
    </row>
    <row r="124" spans="1:2">
      <c r="A124" s="53"/>
      <c r="B124" s="12"/>
    </row>
  </sheetData>
  <mergeCells count="5">
    <mergeCell ref="A1:M2"/>
    <mergeCell ref="A3:M3"/>
    <mergeCell ref="A4:M4"/>
    <mergeCell ref="B6:D6"/>
    <mergeCell ref="H6:H8"/>
  </mergeCells>
  <printOptions horizontalCentered="1"/>
  <pageMargins left="0.5" right="0.5" top="0.5" bottom="0.5" header="0" footer="0.3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Milk Prod by County Fat SNF</vt:lpstr>
      <vt:lpstr>Cows and Dairies</vt:lpstr>
      <vt:lpstr>Top Grade A &amp; B</vt:lpstr>
      <vt:lpstr>Milk Prod 5 Yr</vt:lpstr>
      <vt:lpstr>Total Milk Prod by County 2014</vt:lpstr>
      <vt:lpstr>Grade A Prod by County 2014</vt:lpstr>
      <vt:lpstr>Grade B Prod by County 2014</vt:lpstr>
      <vt:lpstr>Average Prices Paid Producers</vt:lpstr>
      <vt:lpstr>USDA Milk Prod Cows Dairies</vt:lpstr>
      <vt:lpstr>Pooled Milk Utiliz</vt:lpstr>
      <vt:lpstr>Class 1 Sales</vt:lpstr>
      <vt:lpstr>Class 1 Sales by Area</vt:lpstr>
      <vt:lpstr>Class 2 Prod</vt:lpstr>
      <vt:lpstr>Class 3 Prod</vt:lpstr>
      <vt:lpstr>Class 4a&amp;4b Prod</vt:lpstr>
      <vt:lpstr>Class 4b Prod</vt:lpstr>
      <vt:lpstr>'Average Prices Paid Producers'!Print_Area</vt:lpstr>
      <vt:lpstr>'Class 1 Sales'!Print_Area</vt:lpstr>
      <vt:lpstr>'Class 1 Sales by Area'!Print_Area</vt:lpstr>
      <vt:lpstr>'Class 2 Prod'!Print_Area</vt:lpstr>
      <vt:lpstr>'Class 4a&amp;4b Prod'!Print_Area</vt:lpstr>
      <vt:lpstr>'Class 4b Prod'!Print_Area</vt:lpstr>
      <vt:lpstr>'Cows and Dairies'!Print_Area</vt:lpstr>
      <vt:lpstr>'Grade A Prod by County 2014'!Print_Area</vt:lpstr>
      <vt:lpstr>'Grade B Prod by County 2014'!Print_Area</vt:lpstr>
      <vt:lpstr>'Milk Prod 5 Yr'!Print_Area</vt:lpstr>
      <vt:lpstr>'Milk Prod by County Fat SNF'!Print_Area</vt:lpstr>
      <vt:lpstr>'Pooled Milk Utiliz'!Print_Area</vt:lpstr>
      <vt:lpstr>'Top Grade A &amp; B'!Print_Area</vt:lpstr>
      <vt:lpstr>'Total Milk Prod by County 2014'!Print_Area</vt:lpstr>
      <vt:lpstr>'USDA Milk Prod Cows Dairies'!Print_Area</vt:lpstr>
      <vt:lpstr>'Average Prices Paid Producers'!Print_Area_MI</vt:lpstr>
      <vt:lpstr>'Class 1 Sales'!Print_Area_MI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Dapper</dc:creator>
  <cp:lastModifiedBy>pblincoe</cp:lastModifiedBy>
  <cp:lastPrinted>2015-03-23T23:48:56Z</cp:lastPrinted>
  <dcterms:created xsi:type="dcterms:W3CDTF">2015-03-19T20:45:39Z</dcterms:created>
  <dcterms:modified xsi:type="dcterms:W3CDTF">2015-03-24T16:03:56Z</dcterms:modified>
</cp:coreProperties>
</file>